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GRESO 2024\INGRESOS\2025\INFORMES TRIMESTRALES\3ER TRIMESTRE\"/>
    </mc:Choice>
  </mc:AlternateContent>
  <xr:revisionPtr revIDLastSave="0" documentId="13_ncr:1_{4E1BA1A4-8E29-4909-A47D-D4D9F1C6CE9B}" xr6:coauthVersionLast="47" xr6:coauthVersionMax="47" xr10:uidLastSave="{00000000-0000-0000-0000-000000000000}"/>
  <bookViews>
    <workbookView xWindow="-120" yWindow="-120" windowWidth="29040" windowHeight="15840" firstSheet="5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42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<sst xmlns="http://schemas.openxmlformats.org/spreadsheetml/2006/main" count="1042" uniqueCount="601">
  <si>
    <t>Formato 1 Estado de Situación Financiera Detallado - LDF</t>
  </si>
  <si>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</si>
  <si>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</si>
  <si>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</si>
  <si>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</si>
  <si>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</si>
  <si>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</si>
  <si>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</si>
  <si>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</si>
  <si>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</si>
  <si>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</si>
  <si>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</si>
  <si>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</si>
  <si>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</si>
  <si>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</si>
  <si>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</si>
  <si>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</si>
  <si>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</si>
  <si>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</si>
  <si>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</si>
  <si>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</si>
  <si>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</si>
  <si>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</si>
  <si>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</si>
  <si>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</si>
  <si>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</si>
  <si>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</si>
  <si>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</si>
  <si>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</si>
  <si>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</si>
  <si>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</si>
  <si>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</si>
  <si>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</si>
  <si>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</si>
  <si>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</si>
  <si>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</si>
  <si>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</si>
  <si>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</si>
  <si>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</si>
  <si>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</si>
  <si>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</si>
  <si>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</si>
  <si>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</si>
  <si>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</si>
  <si>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</si>
  <si>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</si>
  <si>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</si>
  <si>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</si>
  <si>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</si>
  <si>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</si>
  <si>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</si>
  <si>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</si>
  <si>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</si>
  <si>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</si>
  <si>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</si>
  <si>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</si>
  <si>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</si>
  <si>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</si>
  <si>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</si>
  <si>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</si>
  <si>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</si>
  <si>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</si>
  <si>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</si>
  <si>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</si>
  <si>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</si>
  <si>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</si>
  <si>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</si>
  <si>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</si>
  <si>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</si>
  <si>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</si>
  <si>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</si>
  <si>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</si>
  <si>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</si>
  <si>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</si>
  <si>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</si>
  <si>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</si>
  <si>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</si>
  <si>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</si>
  <si>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</si>
  <si>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</si>
  <si>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</si>
  <si>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</si>
  <si>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</si>
  <si>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</si>
  <si>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</si>
  <si>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</si>
  <si>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</si>
  <si>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</si>
  <si>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</si>
  <si>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</si>
  <si>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</si>
  <si>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</si>
  <si>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</si>
  <si>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</si>
  <si>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</si>
  <si>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</si>
  <si>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</si>
  <si>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</si>
  <si>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</si>
  <si>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</si>
  <si>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</si>
  <si>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</si>
  <si>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</si>
  <si>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</si>
  <si>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</si>
  <si>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</si>
  <si>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</si>
  <si>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</si>
  <si>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</si>
  <si>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</si>
  <si>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</si>
  <si>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</si>
  <si>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</si>
  <si>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</si>
  <si>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</si>
  <si>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</si>
  <si>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</si>
  <si>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</si>
  <si>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</si>
  <si>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</si>
  <si>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</si>
  <si>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</si>
  <si>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</si>
  <si>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</si>
  <si>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</si>
  <si>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</si>
  <si>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</si>
  <si>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</si>
  <si>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</si>
  <si>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</si>
  <si>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</si>
  <si>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</si>
  <si>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</si>
  <si>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</si>
  <si>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</si>
  <si>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</si>
  <si>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</si>
  <si>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</si>
  <si>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</si>
  <si>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</si>
  <si>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</si>
  <si>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</si>
  <si>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</si>
  <si>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</si>
  <si>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</si>
  <si>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</si>
  <si>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</si>
  <si>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</si>
  <si>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</si>
  <si>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</si>
  <si>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</si>
  <si>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</si>
  <si>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</si>
  <si>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</si>
  <si>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</si>
  <si>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</si>
  <si>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</si>
  <si>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</si>
  <si>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</si>
  <si>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</si>
  <si>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</si>
  <si>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</si>
  <si>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</si>
  <si>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</si>
  <si>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</si>
  <si>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</si>
  <si>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</si>
  <si>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</si>
  <si>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</si>
  <si>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</si>
  <si>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</si>
  <si>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</si>
  <si>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</si>
  <si>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</si>
  <si>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</si>
  <si>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</si>
  <si>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</si>
  <si>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</si>
  <si>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</si>
  <si>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</si>
  <si>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</si>
  <si>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</si>
  <si>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</si>
  <si>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</si>
  <si>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</si>
  <si>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</si>
  <si>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</si>
  <si>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</si>
  <si>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</si>
  <si>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</si>
  <si>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</si>
  <si>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</si>
  <si>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</si>
  <si>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</si>
  <si>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</si>
  <si>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</si>
  <si>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</si>
  <si>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</si>
  <si>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</si>
  <si>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</si>
  <si>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</si>
  <si>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</si>
  <si>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</si>
  <si>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</si>
  <si>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</si>
  <si>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</si>
  <si>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</si>
  <si>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</si>
  <si>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</si>
  <si>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</si>
  <si>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</si>
  <si>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</si>
  <si>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</si>
  <si>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</si>
  <si>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</si>
  <si>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</si>
  <si>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</si>
  <si>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</si>
  <si>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</si>
  <si>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</si>
  <si>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</si>
  <si>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</si>
  <si>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</si>
  <si>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</si>
  <si>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</si>
  <si>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</si>
  <si>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</si>
  <si>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</si>
  <si>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</si>
  <si>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</si>
  <si>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</si>
  <si>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</si>
  <si>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</si>
  <si>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</si>
  <si>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</si>
  <si>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</si>
  <si>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</si>
  <si>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</si>
  <si>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</si>
  <si>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</si>
  <si>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</si>
  <si>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</si>
  <si>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</si>
  <si>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</si>
  <si>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</si>
  <si>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</si>
  <si>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</si>
  <si>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</si>
  <si>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</si>
  <si>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</si>
  <si>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</si>
  <si>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</si>
  <si>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</si>
  <si>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</si>
  <si>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</si>
  <si>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</si>
  <si>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</si>
  <si>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</si>
  <si>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</si>
  <si>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</si>
  <si>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</si>
  <si>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</si>
  <si>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</si>
  <si>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</si>
  <si>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</si>
  <si>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</si>
  <si>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</si>
  <si>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</si>
  <si>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</si>
  <si>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</si>
  <si>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</si>
  <si>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</si>
  <si>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</si>
  <si>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</si>
  <si>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</si>
  <si>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</si>
  <si>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</si>
  <si>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</si>
  <si>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</si>
  <si>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</si>
  <si>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</si>
  <si>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</si>
  <si>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</si>
  <si>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</si>
  <si>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</si>
  <si>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</si>
  <si>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</si>
  <si>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</si>
  <si>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</si>
  <si>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</si>
  <si>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</si>
  <si>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</si>
  <si>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</si>
  <si>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</si>
  <si>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</si>
  <si>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</si>
  <si>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</si>
  <si>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</si>
  <si>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</si>
  <si>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</si>
  <si>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</si>
  <si>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</si>
  <si>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</si>
  <si>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</si>
  <si>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</si>
  <si>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</si>
  <si>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</si>
  <si>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</si>
  <si>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</si>
  <si>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</si>
  <si>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</si>
  <si>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</si>
  <si>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</si>
  <si>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</si>
  <si>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</si>
  <si>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</si>
  <si>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</si>
  <si>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</si>
  <si>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</si>
  <si>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</si>
  <si>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</si>
  <si>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</si>
  <si>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</si>
  <si>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</si>
  <si>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</si>
  <si>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</si>
  <si>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</si>
  <si>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</si>
  <si>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</si>
  <si>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</si>
  <si>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</si>
  <si>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</si>
  <si>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</si>
  <si>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</si>
  <si>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</si>
  <si>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</si>
  <si>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</si>
  <si>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</si>
  <si>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</si>
  <si>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</si>
  <si>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</si>
  <si>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</si>
  <si>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</si>
  <si>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</si>
  <si>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</si>
  <si>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</si>
  <si>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</si>
  <si>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</si>
  <si>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</si>
  <si>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</si>
  <si>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</si>
  <si>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</si>
  <si>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</si>
  <si>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</si>
  <si>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</si>
  <si>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</si>
  <si>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</si>
  <si>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</si>
  <si>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</si>
  <si>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</si>
  <si>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</si>
  <si>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</si>
  <si>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</si>
  <si>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</si>
  <si>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</si>
  <si>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</si>
  <si>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</si>
  <si>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</si>
  <si>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</si>
  <si>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</si>
  <si>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</si>
  <si>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</si>
  <si>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</si>
  <si>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</si>
  <si>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</si>
  <si>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</si>
  <si>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</si>
  <si>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</si>
  <si>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</si>
  <si>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</si>
  <si>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</si>
  <si>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</si>
  <si>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</si>
  <si>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</si>
  <si>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</si>
  <si>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</si>
  <si>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</si>
  <si>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</si>
  <si>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</si>
  <si>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</si>
  <si>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</si>
  <si>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</si>
  <si>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</si>
  <si>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</si>
  <si>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</si>
  <si>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</si>
  <si>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</si>
  <si>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</si>
  <si>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</si>
  <si>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</si>
  <si>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</si>
  <si>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</si>
  <si>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</si>
  <si>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</si>
  <si>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</si>
  <si>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</si>
  <si>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</si>
  <si>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</si>
  <si>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</si>
  <si>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</si>
  <si>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</si>
  <si>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</si>
  <si>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</si>
  <si>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</si>
  <si>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</si>
  <si>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</si>
  <si>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</si>
  <si>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</si>
  <si>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</si>
  <si>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</si>
  <si>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</si>
  <si>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</si>
  <si>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</si>
  <si>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</si>
  <si>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</si>
  <si>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</si>
  <si>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</si>
  <si>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</si>
  <si>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</si>
  <si>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</si>
  <si>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</si>
  <si>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</si>
  <si>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</si>
  <si>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</si>
  <si>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</si>
  <si>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</si>
  <si>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</si>
  <si>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</si>
  <si>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</si>
  <si>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</si>
  <si>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</si>
  <si>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</si>
  <si>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</si>
  <si>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</si>
  <si>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</si>
  <si>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</si>
  <si>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</si>
  <si>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</si>
  <si>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</si>
  <si>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</si>
  <si>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</si>
  <si>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</si>
  <si>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</si>
  <si>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</si>
  <si>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</si>
  <si>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</si>
  <si>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</si>
  <si>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</si>
  <si>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</si>
  <si>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</si>
  <si>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</si>
  <si>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</si>
  <si>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</si>
  <si>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</si>
  <si>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</si>
  <si>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</si>
  <si>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</si>
  <si>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</si>
  <si>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</si>
  <si>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</si>
  <si>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</si>
  <si>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</si>
  <si>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</si>
  <si>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</si>
  <si>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</si>
  <si>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</si>
  <si>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</si>
  <si>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</si>
  <si>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</si>
  <si>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</si>
  <si>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</si>
  <si>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</si>
  <si>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</si>
  <si>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</si>
  <si>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</si>
  <si>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</si>
  <si>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</si>
  <si>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</si>
  <si>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</si>
  <si>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</si>
  <si>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</si>
  <si>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</si>
  <si>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</si>
  <si>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</si>
  <si>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</si>
  <si>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</si>
  <si>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</si>
  <si>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</si>
  <si>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</si>
  <si>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</si>
  <si>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</si>
  <si>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</si>
  <si>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</si>
  <si>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</si>
  <si>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</si>
  <si>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</si>
  <si>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</si>
  <si>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</si>
  <si>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</si>
  <si>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</si>
  <si>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</si>
  <si>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</si>
  <si>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</si>
  <si>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</si>
  <si>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</si>
  <si>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</si>
  <si>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</si>
  <si>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</si>
  <si>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</si>
  <si>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</si>
  <si>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</si>
  <si>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</si>
  <si>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</si>
  <si>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</si>
  <si>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</si>
  <si>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</si>
  <si>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</si>
  <si>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</si>
  <si>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</si>
  <si>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</si>
  <si>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</si>
  <si>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</si>
  <si>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</si>
  <si>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</si>
  <si>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</si>
  <si>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</si>
  <si>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</si>
  <si>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</si>
  <si>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</si>
  <si>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</si>
  <si>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</si>
  <si>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</si>
  <si>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</si>
  <si>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</si>
  <si>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</si>
  <si>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</si>
  <si>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</si>
  <si>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</si>
  <si>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</si>
  <si>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</si>
  <si>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</si>
  <si>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</si>
  <si>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</si>
  <si>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</si>
  <si>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</si>
  <si>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</si>
  <si>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</si>
  <si>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</si>
  <si>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</si>
  <si>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</si>
  <si>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</si>
  <si>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</si>
  <si>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</si>
  <si>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</si>
  <si>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</si>
  <si>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</si>
  <si>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</si>
  <si>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</si>
  <si>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</si>
  <si>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JUNTA MUNICIPAL DE AGUA POTABLE Y ALCANTARILLADO DE SAN FELIPE, GTO.</t>
  </si>
  <si>
    <t>al 31 de Diciembre de 2024 y al 30 de Septiembre de 2025</t>
  </si>
  <si>
    <t xml:space="preserve">   Concepto (c)</t>
  </si>
  <si>
    <t>31 de diciembre de 2024</t>
  </si>
  <si>
    <t>Concepto (c)</t>
  </si>
  <si>
    <t>Del 01 de Enero al 30 de Septiembre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</si>
  <si>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</si>
  <si>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</si>
  <si>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</si>
  <si>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</si>
  <si>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</si>
  <si>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</si>
  <si>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</si>
  <si>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</si>
  <si>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del 01 de Enero al 30 de Septiembre de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</si>
  <si>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</si>
  <si>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</si>
  <si>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</si>
  <si>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</si>
  <si>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</si>
  <si>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</si>
  <si>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</si>
  <si>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</si>
  <si>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</si>
  <si>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</si>
  <si>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</si>
  <si>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 xml:space="preserve">Concepto (c) </t>
  </si>
  <si>
    <t>Diferencia (e)</t>
  </si>
  <si>
    <t>Estimado (d)</t>
  </si>
  <si>
    <t>Subejercicio (e)</t>
  </si>
  <si>
    <t>Aprobado (d)</t>
  </si>
  <si>
    <t>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</si>
</sst>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A6" sqref="A6:F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63" t="s">
        <v>569</v>
      </c>
      <c r="B2" s="164"/>
      <c r="C2" s="164"/>
      <c r="D2" s="164"/>
      <c r="E2" s="164"/>
      <c r="F2" s="165"/>
    </row>
    <row r="3" spans="1:6" ht="15" customHeight="1" x14ac:dyDescent="0.25">
      <c r="A3" s="166" t="s">
        <v>1</v>
      </c>
      <c r="B3" s="167"/>
      <c r="C3" s="167"/>
      <c r="D3" s="167"/>
      <c r="E3" s="167"/>
      <c r="F3" s="168"/>
    </row>
    <row r="4" spans="1:6" ht="12.95" customHeight="1" x14ac:dyDescent="0.25">
      <c r="A4" s="166" t="s">
        <v>570</v>
      </c>
      <c r="B4" s="167"/>
      <c r="C4" s="167"/>
      <c r="D4" s="167"/>
      <c r="E4" s="167"/>
      <c r="F4" s="168"/>
    </row>
    <row r="5" spans="1:6" ht="12.95" customHeight="1" x14ac:dyDescent="0.25">
      <c r="A5" s="169" t="s">
        <v>2</v>
      </c>
      <c r="B5" s="170"/>
      <c r="C5" s="170"/>
      <c r="D5" s="170"/>
      <c r="E5" s="170"/>
      <c r="F5" s="171"/>
    </row>
    <row r="6" spans="1:6" ht="41.45" customHeight="1" x14ac:dyDescent="0.25">
      <c r="A6" s="40" t="s">
        <v>571</v>
      </c>
      <c r="B6" s="41">
        <v>2025</v>
      </c>
      <c r="C6" s="1" t="s">
        <v>572</v>
      </c>
      <c r="D6" s="42" t="s">
        <v>573</v>
      </c>
      <c r="E6" s="41">
        <v>2025</v>
      </c>
      <c r="F6" s="1" t="s">
        <v>572</v>
      </c>
    </row>
    <row r="7" spans="1:6" ht="12.95" customHeight="1" x14ac:dyDescent="0.25">
      <c r="A7" s="43" t="s">
        <v>4</v>
      </c>
      <c r="B7" s="44"/>
      <c r="C7" s="44"/>
      <c r="D7" s="43" t="s">
        <v>5</v>
      </c>
      <c r="E7" s="44"/>
      <c r="F7" s="44"/>
    </row>
    <row r="8" spans="1:6" x14ac:dyDescent="0.25">
      <c r="A8" s="2" t="s">
        <v>6</v>
      </c>
      <c r="B8" s="45"/>
      <c r="C8" s="45"/>
      <c r="D8" s="2" t="s">
        <v>7</v>
      </c>
      <c r="E8" s="45"/>
      <c r="F8" s="45"/>
    </row>
    <row r="9" spans="1:6" x14ac:dyDescent="0.25">
      <c r="A9" s="46" t="s">
        <v>8</v>
      </c>
      <c r="B9" s="47">
        <v>60888435.399999999</v>
      </c>
      <c r="C9" s="47">
        <v>41306409.75</v>
      </c>
      <c r="D9" s="46" t="s">
        <v>9</v>
      </c>
      <c r="E9" s="47">
        <v>8192754.7000000002</v>
      </c>
      <c r="F9" s="47">
        <v>8551947.0800000001</v>
      </c>
    </row>
    <row r="10" spans="1:6" x14ac:dyDescent="0.25">
      <c r="A10" s="48" t="s">
        <v>10</v>
      </c>
      <c r="B10" s="47">
        <v>0</v>
      </c>
      <c r="C10" s="47">
        <v>0</v>
      </c>
      <c r="D10" s="48" t="s">
        <v>11</v>
      </c>
      <c r="E10" s="47">
        <v>260447.92</v>
      </c>
      <c r="F10" s="47">
        <v>7668.1</v>
      </c>
    </row>
    <row r="11" spans="1:6" x14ac:dyDescent="0.25">
      <c r="A11" s="48" t="s">
        <v>12</v>
      </c>
      <c r="B11" s="47">
        <v>39543183.68</v>
      </c>
      <c r="C11" s="47">
        <v>40002270.43</v>
      </c>
      <c r="D11" s="48" t="s">
        <v>13</v>
      </c>
      <c r="E11" s="47">
        <v>480625.04</v>
      </c>
      <c r="F11" s="47">
        <v>67469.67</v>
      </c>
    </row>
    <row r="12" spans="1:6" x14ac:dyDescent="0.25">
      <c r="A12" s="48" t="s">
        <v>14</v>
      </c>
      <c r="B12" s="47">
        <v>0</v>
      </c>
      <c r="C12" s="47">
        <v>0</v>
      </c>
      <c r="D12" s="48" t="s">
        <v>15</v>
      </c>
      <c r="E12" s="47">
        <v>-0.01</v>
      </c>
      <c r="F12" s="47">
        <v>-0.01</v>
      </c>
    </row>
    <row r="13" spans="1:6" x14ac:dyDescent="0.25">
      <c r="A13" s="48" t="s">
        <v>16</v>
      </c>
      <c r="B13" s="47">
        <v>21345251.719999999</v>
      </c>
      <c r="C13" s="47">
        <v>1304139.32</v>
      </c>
      <c r="D13" s="48" t="s">
        <v>17</v>
      </c>
      <c r="E13" s="47">
        <v>0</v>
      </c>
      <c r="F13" s="47">
        <v>0</v>
      </c>
    </row>
    <row r="14" spans="1:6" x14ac:dyDescent="0.25">
      <c r="A14" s="48" t="s">
        <v>18</v>
      </c>
      <c r="B14" s="47">
        <v>0</v>
      </c>
      <c r="C14" s="47">
        <v>0</v>
      </c>
      <c r="D14" s="48" t="s">
        <v>19</v>
      </c>
      <c r="E14" s="47">
        <v>0</v>
      </c>
      <c r="F14" s="47">
        <v>0</v>
      </c>
    </row>
    <row r="15" spans="1:6" x14ac:dyDescent="0.25">
      <c r="A15" s="48" t="s">
        <v>20</v>
      </c>
      <c r="B15" s="47">
        <v>0</v>
      </c>
      <c r="C15" s="47">
        <v>0</v>
      </c>
      <c r="D15" s="48" t="s">
        <v>21</v>
      </c>
      <c r="E15" s="47">
        <v>0</v>
      </c>
      <c r="F15" s="47">
        <v>0</v>
      </c>
    </row>
    <row r="16" spans="1:6" x14ac:dyDescent="0.25">
      <c r="A16" s="48" t="s">
        <v>22</v>
      </c>
      <c r="B16" s="47">
        <v>0</v>
      </c>
      <c r="C16" s="47">
        <v>0</v>
      </c>
      <c r="D16" s="48" t="s">
        <v>23</v>
      </c>
      <c r="E16" s="47">
        <v>7451807.7199999997</v>
      </c>
      <c r="F16" s="47">
        <v>8476894.9399999995</v>
      </c>
    </row>
    <row r="17" spans="1:6" x14ac:dyDescent="0.25">
      <c r="A17" s="46" t="s">
        <v>24</v>
      </c>
      <c r="B17" s="47">
        <v>45235474.159999996</v>
      </c>
      <c r="C17" s="47">
        <v>45185402.789999999</v>
      </c>
      <c r="D17" s="48" t="s">
        <v>25</v>
      </c>
      <c r="E17" s="47">
        <v>0</v>
      </c>
      <c r="F17" s="47">
        <v>0</v>
      </c>
    </row>
    <row r="18" spans="1:6" x14ac:dyDescent="0.25">
      <c r="A18" s="48" t="s">
        <v>26</v>
      </c>
      <c r="B18" s="47">
        <v>0</v>
      </c>
      <c r="C18" s="47">
        <v>0</v>
      </c>
      <c r="D18" s="48" t="s">
        <v>27</v>
      </c>
      <c r="E18" s="47">
        <v>-125.97</v>
      </c>
      <c r="F18" s="47">
        <v>-85.62</v>
      </c>
    </row>
    <row r="19" spans="1:6" x14ac:dyDescent="0.25">
      <c r="A19" s="48" t="s">
        <v>28</v>
      </c>
      <c r="B19" s="47">
        <v>3164.75</v>
      </c>
      <c r="C19" s="47">
        <v>3164.75</v>
      </c>
      <c r="D19" s="46" t="s">
        <v>29</v>
      </c>
      <c r="E19" s="47">
        <v>0</v>
      </c>
      <c r="F19" s="47">
        <v>0</v>
      </c>
    </row>
    <row r="20" spans="1:6" x14ac:dyDescent="0.25">
      <c r="A20" s="48" t="s">
        <v>30</v>
      </c>
      <c r="B20" s="47">
        <v>149232.04999999999</v>
      </c>
      <c r="C20" s="47">
        <v>124574.86</v>
      </c>
      <c r="D20" s="48" t="s">
        <v>31</v>
      </c>
      <c r="E20" s="47">
        <v>0</v>
      </c>
      <c r="F20" s="47">
        <v>0</v>
      </c>
    </row>
    <row r="21" spans="1:6" x14ac:dyDescent="0.25">
      <c r="A21" s="48" t="s">
        <v>32</v>
      </c>
      <c r="B21" s="47">
        <v>10902826.949999999</v>
      </c>
      <c r="C21" s="47">
        <v>13049519.210000001</v>
      </c>
      <c r="D21" s="48" t="s">
        <v>33</v>
      </c>
      <c r="E21" s="47">
        <v>0</v>
      </c>
      <c r="F21" s="47">
        <v>0</v>
      </c>
    </row>
    <row r="22" spans="1:6" x14ac:dyDescent="0.25">
      <c r="A22" s="48" t="s">
        <v>34</v>
      </c>
      <c r="B22" s="47">
        <v>25000</v>
      </c>
      <c r="C22" s="47">
        <v>0</v>
      </c>
      <c r="D22" s="48" t="s">
        <v>35</v>
      </c>
      <c r="E22" s="47">
        <v>0</v>
      </c>
      <c r="F22" s="47">
        <v>0</v>
      </c>
    </row>
    <row r="23" spans="1:6" x14ac:dyDescent="0.25">
      <c r="A23" s="48" t="s">
        <v>36</v>
      </c>
      <c r="B23" s="47">
        <v>0</v>
      </c>
      <c r="C23" s="47">
        <v>0</v>
      </c>
      <c r="D23" s="46" t="s">
        <v>37</v>
      </c>
      <c r="E23" s="47">
        <v>0</v>
      </c>
      <c r="F23" s="47">
        <v>0</v>
      </c>
    </row>
    <row r="24" spans="1:6" x14ac:dyDescent="0.25">
      <c r="A24" s="48" t="s">
        <v>38</v>
      </c>
      <c r="B24" s="47">
        <v>34155250.409999996</v>
      </c>
      <c r="C24" s="47">
        <v>32008143.969999999</v>
      </c>
      <c r="D24" s="48" t="s">
        <v>39</v>
      </c>
      <c r="E24" s="47">
        <v>0</v>
      </c>
      <c r="F24" s="47">
        <v>0</v>
      </c>
    </row>
    <row r="25" spans="1:6" x14ac:dyDescent="0.25">
      <c r="A25" s="46" t="s">
        <v>40</v>
      </c>
      <c r="B25" s="47">
        <v>488414.56</v>
      </c>
      <c r="C25" s="47">
        <v>488414.56</v>
      </c>
      <c r="D25" s="48" t="s">
        <v>41</v>
      </c>
      <c r="E25" s="47">
        <v>0</v>
      </c>
      <c r="F25" s="47">
        <v>0</v>
      </c>
    </row>
    <row r="26" spans="1:6" x14ac:dyDescent="0.25">
      <c r="A26" s="48" t="s">
        <v>42</v>
      </c>
      <c r="B26" s="47">
        <v>23000</v>
      </c>
      <c r="C26" s="47">
        <v>23000</v>
      </c>
      <c r="D26" s="46" t="s">
        <v>43</v>
      </c>
      <c r="E26" s="47">
        <v>0</v>
      </c>
      <c r="F26" s="47">
        <v>0</v>
      </c>
    </row>
    <row r="27" spans="1:6" x14ac:dyDescent="0.25">
      <c r="A27" s="48" t="s">
        <v>44</v>
      </c>
      <c r="B27" s="47">
        <v>0</v>
      </c>
      <c r="C27" s="47">
        <v>0</v>
      </c>
      <c r="D27" s="46" t="s">
        <v>45</v>
      </c>
      <c r="E27" s="47">
        <v>0</v>
      </c>
      <c r="F27" s="47">
        <v>0</v>
      </c>
    </row>
    <row r="28" spans="1:6" x14ac:dyDescent="0.25">
      <c r="A28" s="48" t="s">
        <v>46</v>
      </c>
      <c r="B28" s="47">
        <v>0</v>
      </c>
      <c r="C28" s="47">
        <v>0</v>
      </c>
      <c r="D28" s="48" t="s">
        <v>47</v>
      </c>
      <c r="E28" s="47">
        <v>0</v>
      </c>
      <c r="F28" s="47">
        <v>0</v>
      </c>
    </row>
    <row r="29" spans="1:6" x14ac:dyDescent="0.25">
      <c r="A29" s="48" t="s">
        <v>48</v>
      </c>
      <c r="B29" s="47">
        <v>465414.56</v>
      </c>
      <c r="C29" s="47">
        <v>465414.56</v>
      </c>
      <c r="D29" s="48" t="s">
        <v>49</v>
      </c>
      <c r="E29" s="47">
        <v>0</v>
      </c>
      <c r="F29" s="47">
        <v>0</v>
      </c>
    </row>
    <row r="30" spans="1:6" x14ac:dyDescent="0.25">
      <c r="A30" s="48" t="s">
        <v>50</v>
      </c>
      <c r="B30" s="47">
        <v>0</v>
      </c>
      <c r="C30" s="47">
        <v>0</v>
      </c>
      <c r="D30" s="48" t="s">
        <v>51</v>
      </c>
      <c r="E30" s="47">
        <v>0</v>
      </c>
      <c r="F30" s="47">
        <v>0</v>
      </c>
    </row>
    <row r="31" spans="1:6" x14ac:dyDescent="0.25">
      <c r="A31" s="46" t="s">
        <v>52</v>
      </c>
      <c r="B31" s="47">
        <v>0</v>
      </c>
      <c r="C31" s="47">
        <v>0</v>
      </c>
      <c r="D31" s="46" t="s">
        <v>53</v>
      </c>
      <c r="E31" s="47">
        <v>0</v>
      </c>
      <c r="F31" s="47">
        <v>0</v>
      </c>
    </row>
    <row r="32" spans="1:6" x14ac:dyDescent="0.25">
      <c r="A32" s="48" t="s">
        <v>54</v>
      </c>
      <c r="B32" s="47">
        <v>0</v>
      </c>
      <c r="C32" s="47">
        <v>0</v>
      </c>
      <c r="D32" s="48" t="s">
        <v>55</v>
      </c>
      <c r="E32" s="47">
        <v>0</v>
      </c>
      <c r="F32" s="47">
        <v>0</v>
      </c>
    </row>
    <row r="33" spans="1:6" ht="14.45" customHeight="1" x14ac:dyDescent="0.25">
      <c r="A33" s="48" t="s">
        <v>56</v>
      </c>
      <c r="B33" s="47">
        <v>0</v>
      </c>
      <c r="C33" s="47">
        <v>0</v>
      </c>
      <c r="D33" s="48" t="s">
        <v>57</v>
      </c>
      <c r="E33" s="47">
        <v>0</v>
      </c>
      <c r="F33" s="47">
        <v>0</v>
      </c>
    </row>
    <row r="34" spans="1:6" ht="14.45" customHeight="1" x14ac:dyDescent="0.25">
      <c r="A34" s="48" t="s">
        <v>58</v>
      </c>
      <c r="B34" s="47">
        <v>0</v>
      </c>
      <c r="C34" s="47">
        <v>0</v>
      </c>
      <c r="D34" s="48" t="s">
        <v>59</v>
      </c>
      <c r="E34" s="47">
        <v>0</v>
      </c>
      <c r="F34" s="47">
        <v>0</v>
      </c>
    </row>
    <row r="35" spans="1:6" ht="14.45" customHeight="1" x14ac:dyDescent="0.25">
      <c r="A35" s="48" t="s">
        <v>60</v>
      </c>
      <c r="B35" s="47">
        <v>0</v>
      </c>
      <c r="C35" s="47">
        <v>0</v>
      </c>
      <c r="D35" s="48" t="s">
        <v>61</v>
      </c>
      <c r="E35" s="47">
        <v>0</v>
      </c>
      <c r="F35" s="47">
        <v>0</v>
      </c>
    </row>
    <row r="36" spans="1:6" ht="14.45" customHeight="1" x14ac:dyDescent="0.25">
      <c r="A36" s="48" t="s">
        <v>62</v>
      </c>
      <c r="B36" s="47">
        <v>0</v>
      </c>
      <c r="C36" s="47">
        <v>0</v>
      </c>
      <c r="D36" s="48" t="s">
        <v>63</v>
      </c>
      <c r="E36" s="47">
        <v>0</v>
      </c>
      <c r="F36" s="47">
        <v>0</v>
      </c>
    </row>
    <row r="37" spans="1:6" ht="14.45" customHeight="1" x14ac:dyDescent="0.25">
      <c r="A37" s="46" t="s">
        <v>64</v>
      </c>
      <c r="B37" s="47">
        <v>992791.34</v>
      </c>
      <c r="C37" s="47">
        <v>1470091.72</v>
      </c>
      <c r="D37" s="48" t="s">
        <v>65</v>
      </c>
      <c r="E37" s="47">
        <v>0</v>
      </c>
      <c r="F37" s="47">
        <v>0</v>
      </c>
    </row>
    <row r="38" spans="1:6" x14ac:dyDescent="0.25">
      <c r="A38" s="46" t="s">
        <v>66</v>
      </c>
      <c r="B38" s="47">
        <v>0</v>
      </c>
      <c r="C38" s="47">
        <v>0</v>
      </c>
      <c r="D38" s="46" t="s">
        <v>67</v>
      </c>
      <c r="E38" s="47">
        <v>0</v>
      </c>
      <c r="F38" s="47">
        <v>0</v>
      </c>
    </row>
    <row r="39" spans="1:6" x14ac:dyDescent="0.25">
      <c r="A39" s="48" t="s">
        <v>68</v>
      </c>
      <c r="B39" s="47">
        <v>0</v>
      </c>
      <c r="C39" s="47">
        <v>0</v>
      </c>
      <c r="D39" s="48" t="s">
        <v>69</v>
      </c>
      <c r="E39" s="47">
        <v>0</v>
      </c>
      <c r="F39" s="47">
        <v>0</v>
      </c>
    </row>
    <row r="40" spans="1:6" x14ac:dyDescent="0.25">
      <c r="A40" s="48" t="s">
        <v>70</v>
      </c>
      <c r="B40" s="47">
        <v>0</v>
      </c>
      <c r="C40" s="47">
        <v>0</v>
      </c>
      <c r="D40" s="48" t="s">
        <v>71</v>
      </c>
      <c r="E40" s="47">
        <v>0</v>
      </c>
      <c r="F40" s="47">
        <v>0</v>
      </c>
    </row>
    <row r="41" spans="1:6" x14ac:dyDescent="0.25">
      <c r="A41" s="46" t="s">
        <v>72</v>
      </c>
      <c r="B41" s="47">
        <v>0</v>
      </c>
      <c r="C41" s="47">
        <v>0</v>
      </c>
      <c r="D41" s="48" t="s">
        <v>73</v>
      </c>
      <c r="E41" s="47">
        <v>0</v>
      </c>
      <c r="F41" s="47">
        <v>0</v>
      </c>
    </row>
    <row r="42" spans="1:6" x14ac:dyDescent="0.25">
      <c r="A42" s="48" t="s">
        <v>74</v>
      </c>
      <c r="B42" s="47">
        <v>0</v>
      </c>
      <c r="C42" s="47">
        <v>0</v>
      </c>
      <c r="D42" s="46" t="s">
        <v>75</v>
      </c>
      <c r="E42" s="47">
        <v>25522397.199999999</v>
      </c>
      <c r="F42" s="47">
        <v>25172440.66</v>
      </c>
    </row>
    <row r="43" spans="1:6" x14ac:dyDescent="0.25">
      <c r="A43" s="48" t="s">
        <v>76</v>
      </c>
      <c r="B43" s="47">
        <v>0</v>
      </c>
      <c r="C43" s="47">
        <v>0</v>
      </c>
      <c r="D43" s="48" t="s">
        <v>77</v>
      </c>
      <c r="E43" s="47">
        <v>25522397.199999999</v>
      </c>
      <c r="F43" s="47">
        <v>25172440.66</v>
      </c>
    </row>
    <row r="44" spans="1:6" x14ac:dyDescent="0.25">
      <c r="A44" s="48" t="s">
        <v>78</v>
      </c>
      <c r="B44" s="47">
        <v>0</v>
      </c>
      <c r="C44" s="47">
        <v>0</v>
      </c>
      <c r="D44" s="48" t="s">
        <v>79</v>
      </c>
      <c r="E44" s="47">
        <v>0</v>
      </c>
      <c r="F44" s="47">
        <v>0</v>
      </c>
    </row>
    <row r="45" spans="1:6" x14ac:dyDescent="0.25">
      <c r="A45" s="48" t="s">
        <v>80</v>
      </c>
      <c r="B45" s="47">
        <v>0</v>
      </c>
      <c r="C45" s="47">
        <v>0</v>
      </c>
      <c r="D45" s="48" t="s">
        <v>81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82</v>
      </c>
      <c r="B47" s="4">
        <v>107605115.46000001</v>
      </c>
      <c r="C47" s="4">
        <v>88450318.819999993</v>
      </c>
      <c r="D47" s="2" t="s">
        <v>83</v>
      </c>
      <c r="E47" s="4">
        <v>33715151.899999999</v>
      </c>
      <c r="F47" s="4">
        <v>33724387.740000002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84</v>
      </c>
      <c r="B49" s="49"/>
      <c r="C49" s="49"/>
      <c r="D49" s="2" t="s">
        <v>85</v>
      </c>
      <c r="E49" s="49"/>
      <c r="F49" s="49"/>
    </row>
    <row r="50" spans="1:6" x14ac:dyDescent="0.25">
      <c r="A50" s="46" t="s">
        <v>86</v>
      </c>
      <c r="B50" s="47">
        <v>0</v>
      </c>
      <c r="C50" s="47">
        <v>0</v>
      </c>
      <c r="D50" s="46" t="s">
        <v>87</v>
      </c>
      <c r="E50" s="47">
        <v>0</v>
      </c>
      <c r="F50" s="47">
        <v>0</v>
      </c>
    </row>
    <row r="51" spans="1:6" x14ac:dyDescent="0.25">
      <c r="A51" s="46" t="s">
        <v>88</v>
      </c>
      <c r="B51" s="47">
        <v>0</v>
      </c>
      <c r="C51" s="47">
        <v>0</v>
      </c>
      <c r="D51" s="46" t="s">
        <v>89</v>
      </c>
      <c r="E51" s="47">
        <v>0</v>
      </c>
      <c r="F51" s="47">
        <v>0</v>
      </c>
    </row>
    <row r="52" spans="1:6" x14ac:dyDescent="0.25">
      <c r="A52" s="46" t="s">
        <v>90</v>
      </c>
      <c r="B52" s="47">
        <v>148390577.56</v>
      </c>
      <c r="C52" s="47">
        <v>148390577.56</v>
      </c>
      <c r="D52" s="46" t="s">
        <v>91</v>
      </c>
      <c r="E52" s="47">
        <v>0</v>
      </c>
      <c r="F52" s="47">
        <v>0</v>
      </c>
    </row>
    <row r="53" spans="1:6" x14ac:dyDescent="0.25">
      <c r="A53" s="46" t="s">
        <v>92</v>
      </c>
      <c r="B53" s="47">
        <v>15781684.23</v>
      </c>
      <c r="C53" s="47">
        <v>13806794.529999999</v>
      </c>
      <c r="D53" s="46" t="s">
        <v>93</v>
      </c>
      <c r="E53" s="47">
        <v>0</v>
      </c>
      <c r="F53" s="47">
        <v>0</v>
      </c>
    </row>
    <row r="54" spans="1:6" x14ac:dyDescent="0.25">
      <c r="A54" s="46" t="s">
        <v>94</v>
      </c>
      <c r="B54" s="47">
        <v>1475694.11</v>
      </c>
      <c r="C54" s="47">
        <v>1467014.11</v>
      </c>
      <c r="D54" s="46" t="s">
        <v>95</v>
      </c>
      <c r="E54" s="47">
        <v>0</v>
      </c>
      <c r="F54" s="47">
        <v>0</v>
      </c>
    </row>
    <row r="55" spans="1:6" x14ac:dyDescent="0.25">
      <c r="A55" s="46" t="s">
        <v>96</v>
      </c>
      <c r="B55" s="47">
        <v>-4521407.62</v>
      </c>
      <c r="C55" s="47">
        <v>-4521407.62</v>
      </c>
      <c r="D55" s="50" t="s">
        <v>97</v>
      </c>
      <c r="E55" s="47">
        <v>0</v>
      </c>
      <c r="F55" s="47">
        <v>0</v>
      </c>
    </row>
    <row r="56" spans="1:6" x14ac:dyDescent="0.25">
      <c r="A56" s="46" t="s">
        <v>98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99</v>
      </c>
      <c r="B57" s="47">
        <v>0</v>
      </c>
      <c r="C57" s="47">
        <v>0</v>
      </c>
      <c r="D57" s="2" t="s">
        <v>100</v>
      </c>
      <c r="E57" s="4">
        <v>0</v>
      </c>
      <c r="F57" s="4">
        <v>0</v>
      </c>
    </row>
    <row r="58" spans="1:6" x14ac:dyDescent="0.25">
      <c r="A58" s="46" t="s">
        <v>101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102</v>
      </c>
      <c r="E59" s="4">
        <v>33715151.899999999</v>
      </c>
      <c r="F59" s="4">
        <v>33724387.740000002</v>
      </c>
    </row>
    <row r="60" spans="1:6" x14ac:dyDescent="0.25">
      <c r="A60" s="3" t="s">
        <v>103</v>
      </c>
      <c r="B60" s="4">
        <v>161126548.28</v>
      </c>
      <c r="C60" s="4">
        <v>159142978.58000001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104</v>
      </c>
      <c r="E61" s="49"/>
      <c r="F61" s="49"/>
    </row>
    <row r="62" spans="1:6" x14ac:dyDescent="0.25">
      <c r="A62" s="3" t="s">
        <v>105</v>
      </c>
      <c r="B62" s="4">
        <v>268731663.74000001</v>
      </c>
      <c r="C62" s="4">
        <v>247593297.40000001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106</v>
      </c>
      <c r="E63" s="47">
        <v>2469947.1</v>
      </c>
      <c r="F63" s="47">
        <v>2469947.1</v>
      </c>
    </row>
    <row r="64" spans="1:6" x14ac:dyDescent="0.25">
      <c r="A64" s="45"/>
      <c r="B64" s="45"/>
      <c r="C64" s="45"/>
      <c r="D64" s="46" t="s">
        <v>107</v>
      </c>
      <c r="E64" s="47">
        <v>2469947.1</v>
      </c>
      <c r="F64" s="47">
        <v>2469947.1</v>
      </c>
    </row>
    <row r="65" spans="1:6" x14ac:dyDescent="0.25">
      <c r="A65" s="45"/>
      <c r="B65" s="45"/>
      <c r="C65" s="45"/>
      <c r="D65" s="50" t="s">
        <v>108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109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110</v>
      </c>
      <c r="E68" s="47">
        <v>232546564.74000001</v>
      </c>
      <c r="F68" s="47">
        <v>211398962.56</v>
      </c>
    </row>
    <row r="69" spans="1:6" x14ac:dyDescent="0.25">
      <c r="A69" s="53"/>
      <c r="B69" s="45"/>
      <c r="C69" s="45"/>
      <c r="D69" s="46" t="s">
        <v>111</v>
      </c>
      <c r="E69" s="47">
        <v>21147602.18</v>
      </c>
      <c r="F69" s="47">
        <v>25417688.75</v>
      </c>
    </row>
    <row r="70" spans="1:6" x14ac:dyDescent="0.25">
      <c r="A70" s="53"/>
      <c r="B70" s="45"/>
      <c r="C70" s="45"/>
      <c r="D70" s="46" t="s">
        <v>112</v>
      </c>
      <c r="E70" s="47">
        <v>138466668.97999999</v>
      </c>
      <c r="F70" s="47">
        <v>113048980.23</v>
      </c>
    </row>
    <row r="71" spans="1:6" x14ac:dyDescent="0.25">
      <c r="A71" s="53"/>
      <c r="B71" s="45"/>
      <c r="C71" s="45"/>
      <c r="D71" s="46" t="s">
        <v>113</v>
      </c>
      <c r="E71" s="47">
        <v>72932293.579999998</v>
      </c>
      <c r="F71" s="47">
        <v>72932293.579999998</v>
      </c>
    </row>
    <row r="72" spans="1:6" x14ac:dyDescent="0.25">
      <c r="A72" s="53"/>
      <c r="B72" s="45"/>
      <c r="C72" s="45"/>
      <c r="D72" s="46" t="s">
        <v>114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115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116</v>
      </c>
      <c r="E75" s="47">
        <v>0</v>
      </c>
      <c r="F75" s="47">
        <v>0</v>
      </c>
    </row>
    <row r="76" spans="1:6" x14ac:dyDescent="0.25">
      <c r="A76" s="53"/>
      <c r="B76" s="45"/>
      <c r="C76" s="45"/>
      <c r="D76" s="46" t="s">
        <v>117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118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119</v>
      </c>
      <c r="E79" s="4">
        <v>235016511.84</v>
      </c>
      <c r="F79" s="4">
        <v>213868909.66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120</v>
      </c>
      <c r="E81" s="4">
        <v>268731663.74000001</v>
      </c>
      <c r="F81" s="4">
        <v>247593297.40000001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162D9D3A-AEA6-434C-902F-9B4DF109688F}"/>
    <dataValidation allowBlank="1" showInputMessage="1" showErrorMessage="1" prompt="20XN (d)" sqref="B6 E6" xr:uid="{A9DD7E20-CD8D-41B2-9A2E-559754ECC819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46 B48:C49 B46:C46 B59:C59 B61:C61 E48:F49 E56:F56 E58:F58 E60:F62 E67:F67 E74:F74 E78:F78 E80:F8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35" sqref="B35:G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8" t="s">
        <v>423</v>
      </c>
      <c r="B1" s="161"/>
      <c r="C1" s="161"/>
      <c r="D1" s="161"/>
      <c r="E1" s="161"/>
      <c r="F1" s="161"/>
      <c r="G1" s="162"/>
    </row>
    <row r="2" spans="1:7" x14ac:dyDescent="0.25">
      <c r="A2" s="163" t="s">
        <v>600</v>
      </c>
      <c r="B2" s="164"/>
      <c r="C2" s="164"/>
      <c r="D2" s="164"/>
      <c r="E2" s="164"/>
      <c r="F2" s="164"/>
      <c r="G2" s="165"/>
    </row>
    <row r="3" spans="1:7" x14ac:dyDescent="0.25">
      <c r="A3" s="166" t="s">
        <v>473</v>
      </c>
      <c r="B3" s="167"/>
      <c r="C3" s="167"/>
      <c r="D3" s="167"/>
      <c r="E3" s="167"/>
      <c r="F3" s="167"/>
      <c r="G3" s="168"/>
    </row>
    <row r="4" spans="1:7" x14ac:dyDescent="0.25">
      <c r="A4" s="169" t="s">
        <v>2</v>
      </c>
      <c r="B4" s="170"/>
      <c r="C4" s="170"/>
      <c r="D4" s="170"/>
      <c r="E4" s="170"/>
      <c r="F4" s="170"/>
      <c r="G4" s="171"/>
    </row>
    <row r="5" spans="1:7" x14ac:dyDescent="0.25">
      <c r="A5" s="169" t="s">
        <v>425</v>
      </c>
      <c r="B5" s="170"/>
      <c r="C5" s="170"/>
      <c r="D5" s="170"/>
      <c r="E5" s="170"/>
      <c r="F5" s="170"/>
      <c r="G5" s="171"/>
    </row>
    <row r="6" spans="1:7" ht="30" x14ac:dyDescent="0.25">
      <c r="A6" s="134" t="s">
        <v>3</v>
      </c>
      <c r="B6" s="7" t="s">
        <v>426</v>
      </c>
      <c r="C6" s="33" t="s">
        <v>427</v>
      </c>
      <c r="D6" s="33" t="s">
        <v>428</v>
      </c>
      <c r="E6" s="33" t="s">
        <v>429</v>
      </c>
      <c r="F6" s="33" t="s">
        <v>430</v>
      </c>
      <c r="G6" s="33" t="s">
        <v>431</v>
      </c>
    </row>
    <row r="7" spans="1:7" ht="15.75" customHeight="1" x14ac:dyDescent="0.25">
      <c r="A7" s="26" t="s">
        <v>432</v>
      </c>
      <c r="B7" s="117">
        <v>0</v>
      </c>
      <c r="C7" s="117">
        <v>0</v>
      </c>
      <c r="D7" s="117">
        <v>0</v>
      </c>
      <c r="E7" s="117">
        <v>52387196.960000001</v>
      </c>
      <c r="F7" s="117">
        <v>65296787.509999998</v>
      </c>
      <c r="G7" s="117">
        <v>65745962.549999997</v>
      </c>
    </row>
    <row r="8" spans="1:7" x14ac:dyDescent="0.25">
      <c r="A8" s="58" t="s">
        <v>433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434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435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437</v>
      </c>
      <c r="B12" s="75">
        <v>0</v>
      </c>
      <c r="C12" s="75">
        <v>0</v>
      </c>
      <c r="D12" s="75">
        <v>0</v>
      </c>
      <c r="E12" s="75">
        <v>58854.239999999998</v>
      </c>
      <c r="F12" s="75">
        <v>61648.15</v>
      </c>
      <c r="G12" s="75">
        <v>0</v>
      </c>
    </row>
    <row r="13" spans="1:7" x14ac:dyDescent="0.25">
      <c r="A13" s="58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439</v>
      </c>
      <c r="B14" s="75">
        <v>0</v>
      </c>
      <c r="C14" s="75">
        <v>0</v>
      </c>
      <c r="D14" s="75">
        <v>0</v>
      </c>
      <c r="E14" s="75">
        <v>52328342.719999999</v>
      </c>
      <c r="F14" s="75">
        <v>65235139.359999999</v>
      </c>
      <c r="G14" s="75">
        <v>65745962.549999997</v>
      </c>
    </row>
    <row r="15" spans="1:7" x14ac:dyDescent="0.25">
      <c r="A15" s="58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441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445</v>
      </c>
      <c r="B20" s="75"/>
      <c r="C20" s="75"/>
      <c r="D20" s="75"/>
      <c r="E20" s="75"/>
      <c r="F20" s="75"/>
      <c r="G20" s="75"/>
    </row>
    <row r="21" spans="1:7" x14ac:dyDescent="0.25">
      <c r="A21" s="3" t="s">
        <v>446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58" t="s">
        <v>447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448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449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450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451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445</v>
      </c>
      <c r="B27" s="76"/>
      <c r="C27" s="76"/>
      <c r="D27" s="76"/>
      <c r="E27" s="76"/>
      <c r="F27" s="76"/>
      <c r="G27" s="76"/>
    </row>
    <row r="28" spans="1:7" x14ac:dyDescent="0.25">
      <c r="A28" s="3" t="s">
        <v>452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29" spans="1:7" x14ac:dyDescent="0.25">
      <c r="A29" s="58" t="s">
        <v>453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445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454</v>
      </c>
      <c r="B31" s="117">
        <v>0</v>
      </c>
      <c r="C31" s="117">
        <v>0</v>
      </c>
      <c r="D31" s="117">
        <v>0</v>
      </c>
      <c r="E31" s="117">
        <v>52387196.960000001</v>
      </c>
      <c r="F31" s="117">
        <v>65296787.509999998</v>
      </c>
      <c r="G31" s="117">
        <v>65745962.549999997</v>
      </c>
    </row>
    <row r="32" spans="1:7" ht="14.45" customHeight="1" x14ac:dyDescent="0.25">
      <c r="A32" s="45"/>
      <c r="B32" s="136"/>
      <c r="C32" s="136"/>
      <c r="D32" s="136"/>
      <c r="E32" s="136"/>
      <c r="F32" s="136"/>
      <c r="G32" s="136"/>
    </row>
    <row r="33" spans="1:7" x14ac:dyDescent="0.25">
      <c r="A33" s="139" t="s">
        <v>270</v>
      </c>
      <c r="B33" s="53"/>
      <c r="C33" s="53"/>
      <c r="D33" s="53"/>
      <c r="E33" s="53"/>
      <c r="F33" s="53"/>
      <c r="G33" s="53"/>
    </row>
    <row r="34" spans="1:7" ht="30" x14ac:dyDescent="0.25">
      <c r="A34" s="137" t="s">
        <v>455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37" t="s">
        <v>272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39" t="s">
        <v>456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0:G20 B30:G3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29" sqref="B29:G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8" t="s">
        <v>457</v>
      </c>
      <c r="B1" s="161"/>
      <c r="C1" s="161"/>
      <c r="D1" s="161"/>
      <c r="E1" s="161"/>
      <c r="F1" s="161"/>
      <c r="G1" s="162"/>
    </row>
    <row r="2" spans="1:7" x14ac:dyDescent="0.25">
      <c r="A2" s="185" t="s">
        <v>600</v>
      </c>
      <c r="B2" s="186"/>
      <c r="C2" s="186"/>
      <c r="D2" s="186"/>
      <c r="E2" s="186"/>
      <c r="F2" s="186"/>
      <c r="G2" s="187"/>
    </row>
    <row r="3" spans="1:7" x14ac:dyDescent="0.25">
      <c r="A3" s="188" t="s">
        <v>487</v>
      </c>
      <c r="B3" s="189"/>
      <c r="C3" s="189"/>
      <c r="D3" s="189"/>
      <c r="E3" s="189"/>
      <c r="F3" s="189"/>
      <c r="G3" s="190"/>
    </row>
    <row r="4" spans="1:7" x14ac:dyDescent="0.25">
      <c r="A4" s="191" t="s">
        <v>2</v>
      </c>
      <c r="B4" s="192"/>
      <c r="C4" s="192"/>
      <c r="D4" s="192"/>
      <c r="E4" s="192"/>
      <c r="F4" s="192"/>
      <c r="G4" s="193"/>
    </row>
    <row r="5" spans="1:7" x14ac:dyDescent="0.25">
      <c r="A5" s="169" t="s">
        <v>425</v>
      </c>
      <c r="B5" s="170"/>
      <c r="C5" s="170"/>
      <c r="D5" s="170"/>
      <c r="E5" s="170"/>
      <c r="F5" s="170"/>
      <c r="G5" s="171"/>
    </row>
    <row r="6" spans="1:7" ht="30" x14ac:dyDescent="0.25">
      <c r="A6" s="134" t="s">
        <v>3</v>
      </c>
      <c r="B6" s="7" t="s">
        <v>426</v>
      </c>
      <c r="C6" s="33" t="s">
        <v>427</v>
      </c>
      <c r="D6" s="33" t="s">
        <v>428</v>
      </c>
      <c r="E6" s="33" t="s">
        <v>429</v>
      </c>
      <c r="F6" s="33" t="s">
        <v>430</v>
      </c>
      <c r="G6" s="33" t="s">
        <v>431</v>
      </c>
    </row>
    <row r="7" spans="1:7" ht="15.75" customHeight="1" x14ac:dyDescent="0.25">
      <c r="A7" s="26" t="s">
        <v>459</v>
      </c>
      <c r="B7" s="117">
        <v>0</v>
      </c>
      <c r="C7" s="117">
        <v>0</v>
      </c>
      <c r="D7" s="117">
        <v>0</v>
      </c>
      <c r="E7" s="117">
        <v>38191606.450000003</v>
      </c>
      <c r="F7" s="117">
        <v>51053687.480000004</v>
      </c>
      <c r="G7" s="117">
        <v>44988879.210000001</v>
      </c>
    </row>
    <row r="8" spans="1:7" x14ac:dyDescent="0.25">
      <c r="A8" s="58" t="s">
        <v>460</v>
      </c>
      <c r="B8" s="75">
        <v>0</v>
      </c>
      <c r="C8" s="75">
        <v>0</v>
      </c>
      <c r="D8" s="75">
        <v>0</v>
      </c>
      <c r="E8" s="75">
        <v>10106376.1</v>
      </c>
      <c r="F8" s="75">
        <v>18273755.039999999</v>
      </c>
      <c r="G8" s="75">
        <v>20165687.079999998</v>
      </c>
    </row>
    <row r="9" spans="1:7" ht="15.75" customHeight="1" x14ac:dyDescent="0.25">
      <c r="A9" s="58" t="s">
        <v>461</v>
      </c>
      <c r="B9" s="75">
        <v>0</v>
      </c>
      <c r="C9" s="75">
        <v>0</v>
      </c>
      <c r="D9" s="75">
        <v>0</v>
      </c>
      <c r="E9" s="75">
        <v>1653171.96</v>
      </c>
      <c r="F9" s="75">
        <v>4165325</v>
      </c>
      <c r="G9" s="75">
        <v>4070874.29</v>
      </c>
    </row>
    <row r="10" spans="1:7" x14ac:dyDescent="0.25">
      <c r="A10" s="58" t="s">
        <v>462</v>
      </c>
      <c r="B10" s="75">
        <v>0</v>
      </c>
      <c r="C10" s="75">
        <v>0</v>
      </c>
      <c r="D10" s="75">
        <v>0</v>
      </c>
      <c r="E10" s="75">
        <v>9576717.3399999999</v>
      </c>
      <c r="F10" s="75">
        <v>15050837.41</v>
      </c>
      <c r="G10" s="75">
        <v>16768748.140000001</v>
      </c>
    </row>
    <row r="11" spans="1:7" x14ac:dyDescent="0.25">
      <c r="A11" s="58" t="s">
        <v>463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464</v>
      </c>
      <c r="B12" s="75">
        <v>0</v>
      </c>
      <c r="C12" s="75">
        <v>0</v>
      </c>
      <c r="D12" s="75">
        <v>0</v>
      </c>
      <c r="E12" s="75">
        <v>1788463.62</v>
      </c>
      <c r="F12" s="75">
        <v>3999792.48</v>
      </c>
      <c r="G12" s="75">
        <v>1983569.7</v>
      </c>
    </row>
    <row r="13" spans="1:7" x14ac:dyDescent="0.25">
      <c r="A13" s="58" t="s">
        <v>465</v>
      </c>
      <c r="B13" s="75">
        <v>0</v>
      </c>
      <c r="C13" s="75">
        <v>0</v>
      </c>
      <c r="D13" s="75">
        <v>0</v>
      </c>
      <c r="E13" s="75">
        <v>15066877.43</v>
      </c>
      <c r="F13" s="75">
        <v>8772472.1699999999</v>
      </c>
      <c r="G13" s="75">
        <v>2000000</v>
      </c>
    </row>
    <row r="14" spans="1:7" x14ac:dyDescent="0.25">
      <c r="A14" s="59" t="s">
        <v>466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467</v>
      </c>
      <c r="B15" s="75">
        <v>0</v>
      </c>
      <c r="C15" s="75">
        <v>0</v>
      </c>
      <c r="D15" s="75">
        <v>0</v>
      </c>
      <c r="E15" s="75">
        <v>0</v>
      </c>
      <c r="F15" s="75">
        <v>791505.38</v>
      </c>
      <c r="G15" s="75">
        <v>0</v>
      </c>
    </row>
    <row r="16" spans="1:7" x14ac:dyDescent="0.25">
      <c r="A16" s="58" t="s">
        <v>468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469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</row>
    <row r="19" spans="1:7" x14ac:dyDescent="0.25">
      <c r="A19" s="58" t="s">
        <v>460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461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464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468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445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471</v>
      </c>
      <c r="B29" s="117">
        <v>0</v>
      </c>
      <c r="C29" s="117">
        <v>0</v>
      </c>
      <c r="D29" s="117">
        <v>0</v>
      </c>
      <c r="E29" s="117">
        <v>38191606.450000003</v>
      </c>
      <c r="F29" s="117">
        <v>51053687.480000004</v>
      </c>
      <c r="G29" s="117">
        <v>44988879.210000001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8:G2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E30" sqref="E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8" t="s">
        <v>472</v>
      </c>
      <c r="B1" s="161"/>
      <c r="C1" s="161"/>
      <c r="D1" s="161"/>
      <c r="E1" s="161"/>
      <c r="F1" s="161"/>
      <c r="G1" s="162"/>
    </row>
    <row r="2" spans="1:7" x14ac:dyDescent="0.25">
      <c r="A2" s="163" t="s">
        <v>600</v>
      </c>
      <c r="B2" s="164"/>
      <c r="C2" s="164"/>
      <c r="D2" s="164"/>
      <c r="E2" s="164"/>
      <c r="F2" s="164"/>
      <c r="G2" s="165"/>
    </row>
    <row r="3" spans="1:7" x14ac:dyDescent="0.25">
      <c r="A3" s="166" t="s">
        <v>473</v>
      </c>
      <c r="B3" s="167"/>
      <c r="C3" s="167"/>
      <c r="D3" s="167"/>
      <c r="E3" s="167"/>
      <c r="F3" s="167"/>
      <c r="G3" s="168"/>
    </row>
    <row r="4" spans="1:7" x14ac:dyDescent="0.25">
      <c r="A4" s="169" t="s">
        <v>2</v>
      </c>
      <c r="B4" s="170"/>
      <c r="C4" s="170"/>
      <c r="D4" s="170"/>
      <c r="E4" s="170"/>
      <c r="F4" s="170"/>
      <c r="G4" s="171"/>
    </row>
    <row r="5" spans="1:7" ht="30" x14ac:dyDescent="0.25">
      <c r="A5" s="134" t="s">
        <v>3</v>
      </c>
      <c r="B5" s="155" t="s">
        <v>474</v>
      </c>
      <c r="C5" s="156" t="s">
        <v>475</v>
      </c>
      <c r="D5" s="156" t="s">
        <v>476</v>
      </c>
      <c r="E5" s="156" t="s">
        <v>477</v>
      </c>
      <c r="F5" s="156" t="s">
        <v>478</v>
      </c>
      <c r="G5" s="156" t="s">
        <v>479</v>
      </c>
    </row>
    <row r="6" spans="1:7" ht="15.75" customHeight="1" x14ac:dyDescent="0.25">
      <c r="A6" s="26" t="s">
        <v>480</v>
      </c>
      <c r="B6" s="117">
        <v>0</v>
      </c>
      <c r="C6" s="117">
        <v>0</v>
      </c>
      <c r="D6" s="117">
        <v>0</v>
      </c>
      <c r="E6" s="117">
        <v>52387196.960000001</v>
      </c>
      <c r="F6" s="117">
        <v>65296787.509999998</v>
      </c>
      <c r="G6" s="117">
        <v>65745962.549999997</v>
      </c>
    </row>
    <row r="7" spans="1:7" x14ac:dyDescent="0.25">
      <c r="A7" s="58" t="s">
        <v>433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434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435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436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437</v>
      </c>
      <c r="B11" s="75">
        <v>0</v>
      </c>
      <c r="C11" s="75">
        <v>0</v>
      </c>
      <c r="D11" s="75">
        <v>0</v>
      </c>
      <c r="E11" s="75">
        <v>58854.239999999998</v>
      </c>
      <c r="F11" s="75">
        <v>61648.15</v>
      </c>
      <c r="G11" s="75">
        <v>0</v>
      </c>
    </row>
    <row r="12" spans="1:7" x14ac:dyDescent="0.25">
      <c r="A12" s="58" t="s">
        <v>438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439</v>
      </c>
      <c r="B13" s="75">
        <v>0</v>
      </c>
      <c r="C13" s="75">
        <v>0</v>
      </c>
      <c r="D13" s="75">
        <v>0</v>
      </c>
      <c r="E13" s="75">
        <v>52328342.719999999</v>
      </c>
      <c r="F13" s="75">
        <v>65235139.359999999</v>
      </c>
      <c r="G13" s="75">
        <v>65745962.549999997</v>
      </c>
    </row>
    <row r="14" spans="1:7" x14ac:dyDescent="0.25">
      <c r="A14" s="58" t="s">
        <v>440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441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442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443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444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481</v>
      </c>
      <c r="B20" s="117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</row>
    <row r="21" spans="1:7" x14ac:dyDescent="0.25">
      <c r="A21" s="58" t="s">
        <v>447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448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449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450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451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482</v>
      </c>
      <c r="B27" s="117">
        <v>0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8" t="s">
        <v>268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483</v>
      </c>
      <c r="B30" s="117">
        <v>0</v>
      </c>
      <c r="C30" s="117">
        <v>0</v>
      </c>
      <c r="D30" s="117">
        <v>0</v>
      </c>
      <c r="E30" s="117">
        <v>52387196.960000001</v>
      </c>
      <c r="F30" s="117">
        <v>65296787.509999998</v>
      </c>
      <c r="G30" s="117">
        <v>65745962.549999997</v>
      </c>
    </row>
    <row r="31" spans="1:7" ht="14.45" customHeight="1" x14ac:dyDescent="0.25">
      <c r="A31" s="45"/>
      <c r="B31" s="136"/>
      <c r="C31" s="136"/>
      <c r="D31" s="136"/>
      <c r="E31" s="136"/>
      <c r="F31" s="136"/>
      <c r="G31" s="136"/>
    </row>
    <row r="32" spans="1:7" x14ac:dyDescent="0.25">
      <c r="A32" s="139" t="s">
        <v>270</v>
      </c>
      <c r="B32" s="53"/>
      <c r="C32" s="53"/>
      <c r="D32" s="53"/>
      <c r="E32" s="53"/>
      <c r="F32" s="53"/>
      <c r="G32" s="53"/>
    </row>
    <row r="33" spans="1:7" ht="30" x14ac:dyDescent="0.25">
      <c r="A33" s="137" t="s">
        <v>455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37" t="s">
        <v>272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456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484</v>
      </c>
    </row>
    <row r="39" spans="1:7" x14ac:dyDescent="0.25">
      <c r="A39" t="s">
        <v>485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9:G19 B26:G26 B29:G2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E40" sqref="E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8" t="s">
        <v>486</v>
      </c>
      <c r="B1" s="161"/>
      <c r="C1" s="161"/>
      <c r="D1" s="161"/>
      <c r="E1" s="161"/>
      <c r="F1" s="161"/>
      <c r="G1" s="162"/>
    </row>
    <row r="2" spans="1:7" x14ac:dyDescent="0.25">
      <c r="A2" s="163" t="s">
        <v>600</v>
      </c>
      <c r="B2" s="164"/>
      <c r="C2" s="164"/>
      <c r="D2" s="164"/>
      <c r="E2" s="164"/>
      <c r="F2" s="164"/>
      <c r="G2" s="165"/>
    </row>
    <row r="3" spans="1:7" x14ac:dyDescent="0.25">
      <c r="A3" s="166" t="s">
        <v>487</v>
      </c>
      <c r="B3" s="167"/>
      <c r="C3" s="167"/>
      <c r="D3" s="167"/>
      <c r="E3" s="167"/>
      <c r="F3" s="167"/>
      <c r="G3" s="168"/>
    </row>
    <row r="4" spans="1:7" x14ac:dyDescent="0.25">
      <c r="A4" s="166" t="s">
        <v>2</v>
      </c>
      <c r="B4" s="167"/>
      <c r="C4" s="167"/>
      <c r="D4" s="167"/>
      <c r="E4" s="167"/>
      <c r="F4" s="167"/>
      <c r="G4" s="168"/>
    </row>
    <row r="5" spans="1:7" ht="30" x14ac:dyDescent="0.25">
      <c r="A5" s="134" t="s">
        <v>3</v>
      </c>
      <c r="B5" s="155" t="s">
        <v>474</v>
      </c>
      <c r="C5" s="156" t="s">
        <v>475</v>
      </c>
      <c r="D5" s="156" t="s">
        <v>476</v>
      </c>
      <c r="E5" s="156" t="s">
        <v>477</v>
      </c>
      <c r="F5" s="156" t="s">
        <v>478</v>
      </c>
      <c r="G5" s="156" t="s">
        <v>479</v>
      </c>
    </row>
    <row r="6" spans="1:7" ht="15.75" customHeight="1" x14ac:dyDescent="0.25">
      <c r="A6" s="26" t="s">
        <v>459</v>
      </c>
      <c r="B6" s="117">
        <v>0</v>
      </c>
      <c r="C6" s="117">
        <v>0</v>
      </c>
      <c r="D6" s="117">
        <v>0</v>
      </c>
      <c r="E6" s="117">
        <v>38191606.450000003</v>
      </c>
      <c r="F6" s="117">
        <v>51053687.480000004</v>
      </c>
      <c r="G6" s="117">
        <v>44988879.210000001</v>
      </c>
    </row>
    <row r="7" spans="1:7" x14ac:dyDescent="0.25">
      <c r="A7" s="58" t="s">
        <v>460</v>
      </c>
      <c r="B7" s="75">
        <v>0</v>
      </c>
      <c r="C7" s="75">
        <v>0</v>
      </c>
      <c r="D7" s="75">
        <v>0</v>
      </c>
      <c r="E7" s="75">
        <v>10106376.1</v>
      </c>
      <c r="F7" s="75">
        <v>18273755.039999999</v>
      </c>
      <c r="G7" s="75">
        <v>20165687.079999998</v>
      </c>
    </row>
    <row r="8" spans="1:7" ht="15.75" customHeight="1" x14ac:dyDescent="0.25">
      <c r="A8" s="58" t="s">
        <v>461</v>
      </c>
      <c r="B8" s="75">
        <v>0</v>
      </c>
      <c r="C8" s="75">
        <v>0</v>
      </c>
      <c r="D8" s="75">
        <v>0</v>
      </c>
      <c r="E8" s="75">
        <v>1653171.96</v>
      </c>
      <c r="F8" s="75">
        <v>4165325</v>
      </c>
      <c r="G8" s="75">
        <v>4070874.29</v>
      </c>
    </row>
    <row r="9" spans="1:7" x14ac:dyDescent="0.25">
      <c r="A9" s="58" t="s">
        <v>462</v>
      </c>
      <c r="B9" s="75">
        <v>0</v>
      </c>
      <c r="C9" s="75">
        <v>0</v>
      </c>
      <c r="D9" s="75">
        <v>0</v>
      </c>
      <c r="E9" s="75">
        <v>9576717.3399999999</v>
      </c>
      <c r="F9" s="75">
        <v>15050837.41</v>
      </c>
      <c r="G9" s="75">
        <v>16768748.140000001</v>
      </c>
    </row>
    <row r="10" spans="1:7" x14ac:dyDescent="0.25">
      <c r="A10" s="58" t="s">
        <v>463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464</v>
      </c>
      <c r="B11" s="75">
        <v>0</v>
      </c>
      <c r="C11" s="75">
        <v>0</v>
      </c>
      <c r="D11" s="75">
        <v>0</v>
      </c>
      <c r="E11" s="75">
        <v>1788463.62</v>
      </c>
      <c r="F11" s="75">
        <v>3999792.48</v>
      </c>
      <c r="G11" s="75">
        <v>1983569.7</v>
      </c>
    </row>
    <row r="12" spans="1:7" x14ac:dyDescent="0.25">
      <c r="A12" s="58" t="s">
        <v>465</v>
      </c>
      <c r="B12" s="75">
        <v>0</v>
      </c>
      <c r="C12" s="75">
        <v>0</v>
      </c>
      <c r="D12" s="75">
        <v>0</v>
      </c>
      <c r="E12" s="75">
        <v>15066877.43</v>
      </c>
      <c r="F12" s="75">
        <v>8772472.1699999999</v>
      </c>
      <c r="G12" s="75">
        <v>2000000</v>
      </c>
    </row>
    <row r="13" spans="1:7" x14ac:dyDescent="0.25">
      <c r="A13" s="59" t="s">
        <v>466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467</v>
      </c>
      <c r="B14" s="75">
        <v>0</v>
      </c>
      <c r="C14" s="75">
        <v>0</v>
      </c>
      <c r="D14" s="75">
        <v>0</v>
      </c>
      <c r="E14" s="75">
        <v>0</v>
      </c>
      <c r="F14" s="75">
        <v>791505.38</v>
      </c>
      <c r="G14" s="75">
        <v>0</v>
      </c>
    </row>
    <row r="15" spans="1:7" x14ac:dyDescent="0.25">
      <c r="A15" s="58" t="s">
        <v>468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469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</row>
    <row r="18" spans="1:7" x14ac:dyDescent="0.25">
      <c r="A18" s="58" t="s">
        <v>460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461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462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468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445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471</v>
      </c>
      <c r="B28" s="117">
        <v>0</v>
      </c>
      <c r="C28" s="117">
        <v>0</v>
      </c>
      <c r="D28" s="117">
        <v>0</v>
      </c>
      <c r="E28" s="117">
        <v>38191606.450000003</v>
      </c>
      <c r="F28" s="117">
        <v>51053687.480000004</v>
      </c>
      <c r="G28" s="117">
        <v>44988879.210000001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488</v>
      </c>
    </row>
    <row r="32" spans="1:7" x14ac:dyDescent="0.25">
      <c r="A32" t="s">
        <v>489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6:G16 B27:G2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8" t="s">
        <v>490</v>
      </c>
      <c r="B1" s="161"/>
      <c r="C1" s="161"/>
      <c r="D1" s="161"/>
      <c r="E1" s="161"/>
      <c r="F1" s="161"/>
    </row>
    <row r="2" spans="1:6" x14ac:dyDescent="0.25">
      <c r="A2" s="163" t="str">
        <f>'Formato 1'!A2</f>
        <v xml:space="preserve"> JUNTA MUNICIPAL DE AGUA POTABLE Y ALCANTARILLADO DE SAN FELIPE, GTO.</v>
      </c>
      <c r="B2" s="164"/>
      <c r="C2" s="164"/>
      <c r="D2" s="164"/>
      <c r="E2" s="164"/>
      <c r="F2" s="165"/>
    </row>
    <row r="3" spans="1:6" x14ac:dyDescent="0.25">
      <c r="A3" s="166" t="s">
        <v>491</v>
      </c>
      <c r="B3" s="167"/>
      <c r="C3" s="167"/>
      <c r="D3" s="167"/>
      <c r="E3" s="167"/>
      <c r="F3" s="168"/>
    </row>
    <row r="4" spans="1:6" ht="30" x14ac:dyDescent="0.25">
      <c r="A4" s="134" t="s">
        <v>3</v>
      </c>
      <c r="B4" s="7" t="s">
        <v>492</v>
      </c>
      <c r="C4" s="33" t="s">
        <v>493</v>
      </c>
      <c r="D4" s="33" t="s">
        <v>494</v>
      </c>
      <c r="E4" s="33" t="s">
        <v>495</v>
      </c>
      <c r="F4" s="33" t="s">
        <v>496</v>
      </c>
    </row>
    <row r="5" spans="1:6" ht="15.75" customHeight="1" x14ac:dyDescent="0.25">
      <c r="A5" s="138" t="s">
        <v>497</v>
      </c>
      <c r="B5" s="143"/>
      <c r="C5" s="143"/>
      <c r="D5" s="143"/>
      <c r="E5" s="143"/>
      <c r="F5" s="143"/>
    </row>
    <row r="6" spans="1:6" ht="30" x14ac:dyDescent="0.25">
      <c r="A6" s="141" t="s">
        <v>498</v>
      </c>
      <c r="B6" s="140"/>
      <c r="C6" s="140"/>
      <c r="D6" s="140"/>
      <c r="E6" s="140"/>
      <c r="F6" s="140"/>
    </row>
    <row r="7" spans="1:6" ht="15.75" customHeight="1" x14ac:dyDescent="0.25">
      <c r="A7" s="141" t="s">
        <v>499</v>
      </c>
      <c r="B7" s="140"/>
      <c r="C7" s="140"/>
      <c r="D7" s="140"/>
      <c r="E7" s="140"/>
      <c r="F7" s="140"/>
    </row>
    <row r="8" spans="1:6" x14ac:dyDescent="0.25">
      <c r="A8" s="142"/>
      <c r="B8" s="140"/>
      <c r="C8" s="140"/>
      <c r="D8" s="140"/>
      <c r="E8" s="140"/>
      <c r="F8" s="140"/>
    </row>
    <row r="9" spans="1:6" x14ac:dyDescent="0.25">
      <c r="A9" s="147" t="s">
        <v>500</v>
      </c>
      <c r="B9" s="140"/>
      <c r="C9" s="140"/>
      <c r="D9" s="140"/>
      <c r="E9" s="140"/>
      <c r="F9" s="140"/>
    </row>
    <row r="10" spans="1:6" x14ac:dyDescent="0.25">
      <c r="A10" s="141" t="s">
        <v>501</v>
      </c>
      <c r="B10" s="150"/>
      <c r="C10" s="150"/>
      <c r="D10" s="150"/>
      <c r="E10" s="150"/>
      <c r="F10" s="150"/>
    </row>
    <row r="11" spans="1:6" x14ac:dyDescent="0.25">
      <c r="A11" s="67" t="s">
        <v>502</v>
      </c>
      <c r="B11" s="150"/>
      <c r="C11" s="150"/>
      <c r="D11" s="150"/>
      <c r="E11" s="150"/>
      <c r="F11" s="150"/>
    </row>
    <row r="12" spans="1:6" x14ac:dyDescent="0.25">
      <c r="A12" s="67" t="s">
        <v>503</v>
      </c>
      <c r="B12" s="150"/>
      <c r="C12" s="150"/>
      <c r="D12" s="150"/>
      <c r="E12" s="150"/>
      <c r="F12" s="150"/>
    </row>
    <row r="13" spans="1:6" x14ac:dyDescent="0.25">
      <c r="A13" s="67" t="s">
        <v>504</v>
      </c>
      <c r="B13" s="150"/>
      <c r="C13" s="150"/>
      <c r="D13" s="150"/>
      <c r="E13" s="150"/>
      <c r="F13" s="150"/>
    </row>
    <row r="14" spans="1:6" x14ac:dyDescent="0.25">
      <c r="A14" s="141" t="s">
        <v>505</v>
      </c>
      <c r="B14" s="150"/>
      <c r="C14" s="150"/>
      <c r="D14" s="150"/>
      <c r="E14" s="150"/>
      <c r="F14" s="150"/>
    </row>
    <row r="15" spans="1:6" x14ac:dyDescent="0.25">
      <c r="A15" s="67" t="s">
        <v>502</v>
      </c>
      <c r="B15" s="150"/>
      <c r="C15" s="150"/>
      <c r="D15" s="150"/>
      <c r="E15" s="150"/>
      <c r="F15" s="150"/>
    </row>
    <row r="16" spans="1:6" x14ac:dyDescent="0.25">
      <c r="A16" s="67" t="s">
        <v>503</v>
      </c>
      <c r="B16" s="151"/>
      <c r="C16" s="151"/>
      <c r="D16" s="151"/>
      <c r="E16" s="151"/>
      <c r="F16" s="151"/>
    </row>
    <row r="17" spans="1:6" x14ac:dyDescent="0.25">
      <c r="A17" s="67" t="s">
        <v>504</v>
      </c>
      <c r="B17" s="152"/>
      <c r="C17" s="152"/>
      <c r="D17" s="152"/>
      <c r="E17" s="152"/>
      <c r="F17" s="152"/>
    </row>
    <row r="18" spans="1:6" x14ac:dyDescent="0.25">
      <c r="A18" s="141" t="s">
        <v>506</v>
      </c>
      <c r="B18" s="152"/>
      <c r="C18" s="152"/>
      <c r="D18" s="152"/>
      <c r="E18" s="152"/>
      <c r="F18" s="152"/>
    </row>
    <row r="19" spans="1:6" x14ac:dyDescent="0.25">
      <c r="A19" s="141" t="s">
        <v>507</v>
      </c>
      <c r="B19" s="152"/>
      <c r="C19" s="152"/>
      <c r="D19" s="152"/>
      <c r="E19" s="152"/>
      <c r="F19" s="152"/>
    </row>
    <row r="20" spans="1:6" x14ac:dyDescent="0.25">
      <c r="A20" s="141" t="s">
        <v>508</v>
      </c>
      <c r="B20" s="153"/>
      <c r="C20" s="153"/>
      <c r="D20" s="153"/>
      <c r="E20" s="153"/>
      <c r="F20" s="153"/>
    </row>
    <row r="21" spans="1:6" x14ac:dyDescent="0.25">
      <c r="A21" s="141" t="s">
        <v>509</v>
      </c>
      <c r="B21" s="153"/>
      <c r="C21" s="153"/>
      <c r="D21" s="153"/>
      <c r="E21" s="153"/>
      <c r="F21" s="153"/>
    </row>
    <row r="22" spans="1:6" x14ac:dyDescent="0.25">
      <c r="A22" s="141" t="s">
        <v>510</v>
      </c>
      <c r="B22" s="153"/>
      <c r="C22" s="153"/>
      <c r="D22" s="153"/>
      <c r="E22" s="153"/>
      <c r="F22" s="153"/>
    </row>
    <row r="23" spans="1:6" x14ac:dyDescent="0.25">
      <c r="A23" s="141" t="s">
        <v>511</v>
      </c>
      <c r="B23" s="153"/>
      <c r="C23" s="153"/>
      <c r="D23" s="153"/>
      <c r="E23" s="153"/>
      <c r="F23" s="153"/>
    </row>
    <row r="24" spans="1:6" x14ac:dyDescent="0.25">
      <c r="A24" s="141" t="s">
        <v>512</v>
      </c>
      <c r="B24" s="145"/>
      <c r="C24" s="145"/>
      <c r="D24" s="145"/>
      <c r="E24" s="145"/>
      <c r="F24" s="145"/>
    </row>
    <row r="25" spans="1:6" x14ac:dyDescent="0.25">
      <c r="A25" s="141" t="s">
        <v>513</v>
      </c>
      <c r="B25" s="145"/>
      <c r="C25" s="145"/>
      <c r="D25" s="145"/>
      <c r="E25" s="145"/>
      <c r="F25" s="145"/>
    </row>
    <row r="26" spans="1:6" x14ac:dyDescent="0.25">
      <c r="A26" s="142"/>
      <c r="B26" s="146"/>
      <c r="C26" s="146"/>
      <c r="D26" s="146"/>
      <c r="E26" s="146"/>
      <c r="F26" s="146"/>
    </row>
    <row r="27" spans="1:6" ht="14.45" customHeight="1" x14ac:dyDescent="0.25">
      <c r="A27" s="147" t="s">
        <v>514</v>
      </c>
      <c r="B27" s="144"/>
      <c r="C27" s="144"/>
      <c r="D27" s="144"/>
      <c r="E27" s="144"/>
      <c r="F27" s="144"/>
    </row>
    <row r="28" spans="1:6" x14ac:dyDescent="0.25">
      <c r="A28" s="141" t="s">
        <v>515</v>
      </c>
      <c r="B28" s="91"/>
      <c r="C28" s="91"/>
      <c r="D28" s="91"/>
      <c r="E28" s="91"/>
      <c r="F28" s="91"/>
    </row>
    <row r="29" spans="1:6" x14ac:dyDescent="0.25">
      <c r="A29" s="137"/>
      <c r="B29" s="53"/>
      <c r="C29" s="53"/>
      <c r="D29" s="53"/>
      <c r="E29" s="53"/>
      <c r="F29" s="53"/>
    </row>
    <row r="30" spans="1:6" x14ac:dyDescent="0.25">
      <c r="A30" s="148" t="s">
        <v>516</v>
      </c>
      <c r="B30" s="53"/>
      <c r="C30" s="53"/>
      <c r="D30" s="53"/>
      <c r="E30" s="53"/>
      <c r="F30" s="53"/>
    </row>
    <row r="31" spans="1:6" x14ac:dyDescent="0.25">
      <c r="A31" s="149" t="s">
        <v>501</v>
      </c>
      <c r="B31" s="91"/>
      <c r="C31" s="91"/>
      <c r="D31" s="91"/>
      <c r="E31" s="91"/>
      <c r="F31" s="91"/>
    </row>
    <row r="32" spans="1:6" x14ac:dyDescent="0.25">
      <c r="A32" s="149" t="s">
        <v>505</v>
      </c>
      <c r="B32" s="91"/>
      <c r="C32" s="91"/>
      <c r="D32" s="91"/>
      <c r="E32" s="91"/>
      <c r="F32" s="91"/>
    </row>
    <row r="33" spans="1:6" x14ac:dyDescent="0.25">
      <c r="A33" s="149" t="s">
        <v>517</v>
      </c>
      <c r="B33" s="91"/>
      <c r="C33" s="91"/>
      <c r="D33" s="91"/>
      <c r="E33" s="91"/>
      <c r="F33" s="91"/>
    </row>
    <row r="34" spans="1:6" x14ac:dyDescent="0.25">
      <c r="A34" s="137"/>
      <c r="B34" s="53"/>
      <c r="C34" s="53"/>
      <c r="D34" s="53"/>
      <c r="E34" s="53"/>
      <c r="F34" s="53"/>
    </row>
    <row r="35" spans="1:6" x14ac:dyDescent="0.25">
      <c r="A35" s="148" t="s">
        <v>518</v>
      </c>
      <c r="B35" s="53"/>
      <c r="C35" s="53"/>
      <c r="D35" s="53"/>
      <c r="E35" s="53"/>
      <c r="F35" s="53"/>
    </row>
    <row r="36" spans="1:6" x14ac:dyDescent="0.25">
      <c r="A36" s="149" t="s">
        <v>519</v>
      </c>
      <c r="B36" s="53"/>
      <c r="C36" s="53"/>
      <c r="D36" s="53"/>
      <c r="E36" s="53"/>
      <c r="F36" s="53"/>
    </row>
    <row r="37" spans="1:6" x14ac:dyDescent="0.25">
      <c r="A37" s="149" t="s">
        <v>520</v>
      </c>
      <c r="B37" s="53"/>
      <c r="C37" s="53"/>
      <c r="D37" s="53"/>
      <c r="E37" s="53"/>
      <c r="F37" s="53"/>
    </row>
    <row r="38" spans="1:6" x14ac:dyDescent="0.25">
      <c r="A38" s="149" t="s">
        <v>521</v>
      </c>
      <c r="B38" s="53"/>
      <c r="C38" s="53"/>
      <c r="D38" s="53"/>
      <c r="E38" s="53"/>
      <c r="F38" s="53"/>
    </row>
    <row r="39" spans="1:6" x14ac:dyDescent="0.25">
      <c r="A39" s="137"/>
      <c r="B39" s="53"/>
      <c r="C39" s="53"/>
      <c r="D39" s="53"/>
      <c r="E39" s="53"/>
      <c r="F39" s="53"/>
    </row>
    <row r="40" spans="1:6" x14ac:dyDescent="0.25">
      <c r="A40" s="148" t="s">
        <v>522</v>
      </c>
      <c r="B40" s="53"/>
      <c r="C40" s="53"/>
      <c r="D40" s="53"/>
      <c r="E40" s="53"/>
      <c r="F40" s="53"/>
    </row>
    <row r="41" spans="1:6" x14ac:dyDescent="0.25">
      <c r="A41" s="137"/>
      <c r="B41" s="53"/>
      <c r="C41" s="53"/>
      <c r="D41" s="53"/>
      <c r="E41" s="53"/>
      <c r="F41" s="53"/>
    </row>
    <row r="42" spans="1:6" x14ac:dyDescent="0.25">
      <c r="A42" s="148" t="s">
        <v>523</v>
      </c>
      <c r="B42" s="53"/>
      <c r="C42" s="53"/>
      <c r="D42" s="53"/>
      <c r="E42" s="53"/>
      <c r="F42" s="53"/>
    </row>
    <row r="43" spans="1:6" x14ac:dyDescent="0.25">
      <c r="A43" s="149" t="s">
        <v>524</v>
      </c>
      <c r="B43" s="91"/>
      <c r="C43" s="91"/>
      <c r="D43" s="91"/>
      <c r="E43" s="91"/>
      <c r="F43" s="91"/>
    </row>
    <row r="44" spans="1:6" x14ac:dyDescent="0.25">
      <c r="A44" s="149" t="s">
        <v>525</v>
      </c>
      <c r="B44" s="91"/>
      <c r="C44" s="91"/>
      <c r="D44" s="91"/>
      <c r="E44" s="91"/>
      <c r="F44" s="91"/>
    </row>
    <row r="45" spans="1:6" x14ac:dyDescent="0.25">
      <c r="A45" s="149" t="s">
        <v>526</v>
      </c>
      <c r="B45" s="91"/>
      <c r="C45" s="91"/>
      <c r="D45" s="91"/>
      <c r="E45" s="91"/>
      <c r="F45" s="91"/>
    </row>
    <row r="46" spans="1:6" x14ac:dyDescent="0.25">
      <c r="A46" s="137"/>
      <c r="B46" s="53"/>
      <c r="C46" s="53"/>
      <c r="D46" s="53"/>
      <c r="E46" s="53"/>
      <c r="F46" s="53"/>
    </row>
    <row r="47" spans="1:6" ht="30" x14ac:dyDescent="0.25">
      <c r="A47" s="148" t="s">
        <v>527</v>
      </c>
      <c r="B47" s="53"/>
      <c r="C47" s="53"/>
      <c r="D47" s="53"/>
      <c r="E47" s="53"/>
      <c r="F47" s="53"/>
    </row>
    <row r="48" spans="1:6" x14ac:dyDescent="0.25">
      <c r="A48" s="149" t="s">
        <v>525</v>
      </c>
      <c r="B48" s="91"/>
      <c r="C48" s="91"/>
      <c r="D48" s="91"/>
      <c r="E48" s="91"/>
      <c r="F48" s="91"/>
    </row>
    <row r="49" spans="1:6" x14ac:dyDescent="0.25">
      <c r="A49" s="149" t="s">
        <v>526</v>
      </c>
      <c r="B49" s="91"/>
      <c r="C49" s="91"/>
      <c r="D49" s="91"/>
      <c r="E49" s="91"/>
      <c r="F49" s="91"/>
    </row>
    <row r="50" spans="1:6" x14ac:dyDescent="0.25">
      <c r="A50" s="137"/>
      <c r="B50" s="53"/>
      <c r="C50" s="53"/>
      <c r="D50" s="53"/>
      <c r="E50" s="53"/>
      <c r="F50" s="53"/>
    </row>
    <row r="51" spans="1:6" x14ac:dyDescent="0.25">
      <c r="A51" s="148" t="s">
        <v>528</v>
      </c>
      <c r="B51" s="53"/>
      <c r="C51" s="53"/>
      <c r="D51" s="53"/>
      <c r="E51" s="53"/>
      <c r="F51" s="53"/>
    </row>
    <row r="52" spans="1:6" x14ac:dyDescent="0.25">
      <c r="A52" s="149" t="s">
        <v>525</v>
      </c>
      <c r="B52" s="91"/>
      <c r="C52" s="91"/>
      <c r="D52" s="91"/>
      <c r="E52" s="91"/>
      <c r="F52" s="91"/>
    </row>
    <row r="53" spans="1:6" x14ac:dyDescent="0.25">
      <c r="A53" s="149" t="s">
        <v>526</v>
      </c>
      <c r="B53" s="91"/>
      <c r="C53" s="91"/>
      <c r="D53" s="91"/>
      <c r="E53" s="91"/>
      <c r="F53" s="91"/>
    </row>
    <row r="54" spans="1:6" x14ac:dyDescent="0.25">
      <c r="A54" s="149" t="s">
        <v>529</v>
      </c>
      <c r="B54" s="91"/>
      <c r="C54" s="91"/>
      <c r="D54" s="91"/>
      <c r="E54" s="91"/>
      <c r="F54" s="91"/>
    </row>
    <row r="55" spans="1:6" x14ac:dyDescent="0.25">
      <c r="A55" s="137"/>
      <c r="B55" s="53"/>
      <c r="C55" s="53"/>
      <c r="D55" s="53"/>
      <c r="E55" s="53"/>
      <c r="F55" s="53"/>
    </row>
    <row r="56" spans="1:6" x14ac:dyDescent="0.25">
      <c r="A56" s="148" t="s">
        <v>530</v>
      </c>
      <c r="B56" s="53"/>
      <c r="C56" s="53"/>
      <c r="D56" s="53"/>
      <c r="E56" s="53"/>
      <c r="F56" s="53"/>
    </row>
    <row r="57" spans="1:6" x14ac:dyDescent="0.25">
      <c r="A57" s="149" t="s">
        <v>525</v>
      </c>
      <c r="B57" s="91"/>
      <c r="C57" s="91"/>
      <c r="D57" s="91"/>
      <c r="E57" s="91"/>
      <c r="F57" s="91"/>
    </row>
    <row r="58" spans="1:6" x14ac:dyDescent="0.25">
      <c r="A58" s="149" t="s">
        <v>526</v>
      </c>
      <c r="B58" s="91"/>
      <c r="C58" s="91"/>
      <c r="D58" s="91"/>
      <c r="E58" s="91"/>
      <c r="F58" s="91"/>
    </row>
    <row r="59" spans="1:6" x14ac:dyDescent="0.25">
      <c r="A59" s="137"/>
      <c r="B59" s="53"/>
      <c r="C59" s="53"/>
      <c r="D59" s="53"/>
      <c r="E59" s="53"/>
      <c r="F59" s="53"/>
    </row>
    <row r="60" spans="1:6" x14ac:dyDescent="0.25">
      <c r="A60" s="148" t="s">
        <v>531</v>
      </c>
      <c r="B60" s="53"/>
      <c r="C60" s="53"/>
      <c r="D60" s="53"/>
      <c r="E60" s="53"/>
      <c r="F60" s="53"/>
    </row>
    <row r="61" spans="1:6" x14ac:dyDescent="0.25">
      <c r="A61" s="149" t="s">
        <v>532</v>
      </c>
      <c r="B61" s="136"/>
      <c r="C61" s="136"/>
      <c r="D61" s="136"/>
      <c r="E61" s="136"/>
      <c r="F61" s="136"/>
    </row>
    <row r="62" spans="1:6" x14ac:dyDescent="0.25">
      <c r="A62" s="149" t="s">
        <v>533</v>
      </c>
      <c r="B62" s="154"/>
      <c r="C62" s="154"/>
      <c r="D62" s="154"/>
      <c r="E62" s="154"/>
      <c r="F62" s="154"/>
    </row>
    <row r="63" spans="1:6" x14ac:dyDescent="0.25">
      <c r="A63" s="137"/>
      <c r="B63" s="136"/>
      <c r="C63" s="136"/>
      <c r="D63" s="136"/>
      <c r="E63" s="136"/>
      <c r="F63" s="136"/>
    </row>
    <row r="64" spans="1:6" x14ac:dyDescent="0.25">
      <c r="A64" s="148" t="s">
        <v>534</v>
      </c>
      <c r="B64" s="136"/>
      <c r="C64" s="136"/>
      <c r="D64" s="136"/>
      <c r="E64" s="136"/>
      <c r="F64" s="136"/>
    </row>
    <row r="65" spans="1:6" x14ac:dyDescent="0.25">
      <c r="A65" s="149" t="s">
        <v>535</v>
      </c>
      <c r="B65" s="136"/>
      <c r="C65" s="136"/>
      <c r="D65" s="136"/>
      <c r="E65" s="136"/>
      <c r="F65" s="136"/>
    </row>
    <row r="66" spans="1:6" x14ac:dyDescent="0.25">
      <c r="A66" s="149" t="s">
        <v>536</v>
      </c>
      <c r="B66" s="137"/>
      <c r="C66" s="53"/>
      <c r="D66" s="137"/>
      <c r="E66" s="137"/>
      <c r="F66" s="137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6" t="s">
        <v>423</v>
      </c>
      <c r="B1" s="196"/>
      <c r="C1" s="196"/>
      <c r="D1" s="196"/>
      <c r="E1" s="196"/>
      <c r="F1" s="196"/>
      <c r="G1" s="196"/>
    </row>
    <row r="2" spans="1:7" x14ac:dyDescent="0.25">
      <c r="A2" s="123" t="str">
        <f>'Formato 1'!A2</f>
        <v xml:space="preserve"> JUNTA MUNICIPAL DE AGUA POTABLE Y ALCANTARILLADO DE SAN FELIPE, GTO.</v>
      </c>
      <c r="B2" s="124"/>
      <c r="C2" s="124"/>
      <c r="D2" s="124"/>
      <c r="E2" s="124"/>
      <c r="F2" s="124"/>
      <c r="G2" s="125"/>
    </row>
    <row r="3" spans="1:7" x14ac:dyDescent="0.25">
      <c r="A3" s="126" t="s">
        <v>424</v>
      </c>
      <c r="B3" s="127"/>
      <c r="C3" s="127"/>
      <c r="D3" s="127"/>
      <c r="E3" s="127"/>
      <c r="F3" s="127"/>
      <c r="G3" s="128"/>
    </row>
    <row r="4" spans="1:7" x14ac:dyDescent="0.25">
      <c r="A4" s="126" t="s">
        <v>2</v>
      </c>
      <c r="B4" s="127"/>
      <c r="C4" s="127"/>
      <c r="D4" s="127"/>
      <c r="E4" s="127"/>
      <c r="F4" s="127"/>
      <c r="G4" s="128"/>
    </row>
    <row r="5" spans="1:7" x14ac:dyDescent="0.25">
      <c r="A5" s="126" t="s">
        <v>425</v>
      </c>
      <c r="B5" s="127"/>
      <c r="C5" s="127"/>
      <c r="D5" s="127"/>
      <c r="E5" s="127"/>
      <c r="F5" s="127"/>
      <c r="G5" s="128"/>
    </row>
    <row r="6" spans="1:7" x14ac:dyDescent="0.25">
      <c r="A6" s="194" t="s">
        <v>537</v>
      </c>
      <c r="B6" s="36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70" t="s">
        <v>538</v>
      </c>
      <c r="C7" s="195"/>
      <c r="D7" s="195"/>
      <c r="E7" s="195"/>
      <c r="F7" s="195"/>
      <c r="G7" s="195"/>
    </row>
    <row r="8" spans="1:7" ht="30" x14ac:dyDescent="0.25">
      <c r="A8" s="71" t="s">
        <v>480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213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214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215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217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218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540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541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542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238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239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265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268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270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272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457</v>
      </c>
      <c r="B1" s="197"/>
      <c r="C1" s="197"/>
      <c r="D1" s="197"/>
      <c r="E1" s="197"/>
      <c r="F1" s="197"/>
      <c r="G1" s="197"/>
    </row>
    <row r="2" spans="1:7" x14ac:dyDescent="0.25">
      <c r="A2" s="123" t="str">
        <f>'Formato 1'!A2</f>
        <v xml:space="preserve"> JUNTA MUNICIPAL DE AGUA POTABLE Y ALCANTARILLADO DE SAN FELIPE, GTO.</v>
      </c>
      <c r="B2" s="124"/>
      <c r="C2" s="124"/>
      <c r="D2" s="124"/>
      <c r="E2" s="124"/>
      <c r="F2" s="124"/>
      <c r="G2" s="125"/>
    </row>
    <row r="3" spans="1:7" x14ac:dyDescent="0.25">
      <c r="A3" s="111" t="s">
        <v>458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425</v>
      </c>
      <c r="B5" s="112"/>
      <c r="C5" s="112"/>
      <c r="D5" s="112"/>
      <c r="E5" s="112"/>
      <c r="F5" s="112"/>
      <c r="G5" s="113"/>
    </row>
    <row r="6" spans="1:7" x14ac:dyDescent="0.25">
      <c r="A6" s="198" t="s">
        <v>549</v>
      </c>
      <c r="B6" s="36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7" t="s">
        <v>538</v>
      </c>
      <c r="C7" s="195"/>
      <c r="D7" s="195"/>
      <c r="E7" s="195"/>
      <c r="F7" s="195"/>
      <c r="G7" s="195"/>
    </row>
    <row r="8" spans="1:7" x14ac:dyDescent="0.25">
      <c r="A8" s="26" t="s">
        <v>459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550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551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552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468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469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550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551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468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472</v>
      </c>
      <c r="B1" s="197"/>
      <c r="C1" s="197"/>
      <c r="D1" s="197"/>
      <c r="E1" s="197"/>
      <c r="F1" s="197"/>
      <c r="G1" s="197"/>
    </row>
    <row r="2" spans="1:7" x14ac:dyDescent="0.25">
      <c r="A2" s="123" t="str">
        <f>'Formato 1'!A2</f>
        <v xml:space="preserve"> JUNTA MUNICIPAL DE AGUA POTABLE Y ALCANTARILLADO DE SAN FELIPE, GTO.</v>
      </c>
      <c r="B2" s="124"/>
      <c r="C2" s="124"/>
      <c r="D2" s="124"/>
      <c r="E2" s="124"/>
      <c r="F2" s="124"/>
      <c r="G2" s="125"/>
    </row>
    <row r="3" spans="1:7" x14ac:dyDescent="0.25">
      <c r="A3" s="111" t="s">
        <v>473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01" t="s">
        <v>537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6">
        <f>+F5+1</f>
        <v>2022</v>
      </c>
    </row>
    <row r="6" spans="1:7" ht="32.25" x14ac:dyDescent="0.25">
      <c r="A6" s="177"/>
      <c r="B6" s="203"/>
      <c r="C6" s="203"/>
      <c r="D6" s="203"/>
      <c r="E6" s="203"/>
      <c r="F6" s="203"/>
      <c r="G6" s="37" t="s">
        <v>553</v>
      </c>
    </row>
    <row r="7" spans="1:7" x14ac:dyDescent="0.25">
      <c r="A7" s="62" t="s">
        <v>480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440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442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561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562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450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268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483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270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456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0" t="s">
        <v>565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566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486</v>
      </c>
      <c r="B1" s="197"/>
      <c r="C1" s="197"/>
      <c r="D1" s="197"/>
      <c r="E1" s="197"/>
      <c r="F1" s="197"/>
      <c r="G1" s="197"/>
    </row>
    <row r="2" spans="1:7" x14ac:dyDescent="0.25">
      <c r="A2" s="123" t="str">
        <f>'Formato 1'!A2</f>
        <v xml:space="preserve"> JUNTA MUNICIPAL DE AGUA POTABLE Y ALCANTARILLADO DE SAN FELIPE, GTO.</v>
      </c>
      <c r="B2" s="124"/>
      <c r="C2" s="124"/>
      <c r="D2" s="124"/>
      <c r="E2" s="124"/>
      <c r="F2" s="124"/>
      <c r="G2" s="125"/>
    </row>
    <row r="3" spans="1:7" x14ac:dyDescent="0.25">
      <c r="A3" s="111" t="s">
        <v>487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04" t="s">
        <v>549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6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7" t="s">
        <v>567</v>
      </c>
    </row>
    <row r="7" spans="1:7" x14ac:dyDescent="0.25">
      <c r="A7" s="26" t="s">
        <v>459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550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551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469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550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551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552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468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0" t="s">
        <v>565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566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6" t="s">
        <v>490</v>
      </c>
      <c r="B1" s="206"/>
      <c r="C1" s="206"/>
      <c r="D1" s="206"/>
      <c r="E1" s="206"/>
      <c r="F1" s="206"/>
    </row>
    <row r="2" spans="1:6" ht="20.100000000000001" customHeight="1" x14ac:dyDescent="0.25">
      <c r="A2" s="110" t="str">
        <f>'Formato 1'!A2</f>
        <v xml:space="preserve"> JUNTA MUNICIPAL DE AGUA POTABLE Y ALCANTARILLADO DE SAN FELIPE, GTO.</v>
      </c>
      <c r="B2" s="129"/>
      <c r="C2" s="129"/>
      <c r="D2" s="129"/>
      <c r="E2" s="129"/>
      <c r="F2" s="130"/>
    </row>
    <row r="3" spans="1:6" ht="29.25" customHeight="1" x14ac:dyDescent="0.25">
      <c r="A3" s="131" t="s">
        <v>491</v>
      </c>
      <c r="B3" s="132"/>
      <c r="C3" s="132"/>
      <c r="D3" s="132"/>
      <c r="E3" s="132"/>
      <c r="F3" s="133"/>
    </row>
    <row r="4" spans="1:6" ht="35.25" customHeight="1" x14ac:dyDescent="0.25">
      <c r="A4" s="119"/>
      <c r="B4" s="119" t="s">
        <v>492</v>
      </c>
      <c r="C4" s="119" t="s">
        <v>493</v>
      </c>
      <c r="D4" s="119" t="s">
        <v>494</v>
      </c>
      <c r="E4" s="119" t="s">
        <v>495</v>
      </c>
      <c r="F4" s="119" t="s">
        <v>496</v>
      </c>
    </row>
    <row r="5" spans="1:6" ht="12.75" customHeight="1" x14ac:dyDescent="0.25">
      <c r="A5" s="18" t="s">
        <v>497</v>
      </c>
      <c r="B5" s="53"/>
      <c r="C5" s="53"/>
      <c r="D5" s="53"/>
      <c r="E5" s="53"/>
      <c r="F5" s="53"/>
    </row>
    <row r="6" spans="1:6" ht="30" x14ac:dyDescent="0.25">
      <c r="A6" s="59" t="s">
        <v>498</v>
      </c>
      <c r="B6" s="60"/>
      <c r="C6" s="60"/>
      <c r="D6" s="60"/>
      <c r="E6" s="60"/>
      <c r="F6" s="60"/>
    </row>
    <row r="7" spans="1:6" ht="15" x14ac:dyDescent="0.25">
      <c r="A7" s="59" t="s">
        <v>499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500</v>
      </c>
      <c r="B9" s="45"/>
      <c r="C9" s="45"/>
      <c r="D9" s="45"/>
      <c r="E9" s="45"/>
      <c r="F9" s="45"/>
    </row>
    <row r="10" spans="1:6" ht="15" x14ac:dyDescent="0.25">
      <c r="A10" s="59" t="s">
        <v>501</v>
      </c>
      <c r="B10" s="60"/>
      <c r="C10" s="60"/>
      <c r="D10" s="60"/>
      <c r="E10" s="60"/>
      <c r="F10" s="60"/>
    </row>
    <row r="11" spans="1:6" ht="15" x14ac:dyDescent="0.25">
      <c r="A11" s="80" t="s">
        <v>502</v>
      </c>
      <c r="B11" s="60"/>
      <c r="C11" s="60"/>
      <c r="D11" s="60"/>
      <c r="E11" s="60"/>
      <c r="F11" s="60"/>
    </row>
    <row r="12" spans="1:6" ht="15" x14ac:dyDescent="0.25">
      <c r="A12" s="80" t="s">
        <v>503</v>
      </c>
      <c r="B12" s="60"/>
      <c r="C12" s="60"/>
      <c r="D12" s="60"/>
      <c r="E12" s="60"/>
      <c r="F12" s="60"/>
    </row>
    <row r="13" spans="1:6" ht="15" x14ac:dyDescent="0.25">
      <c r="A13" s="80" t="s">
        <v>504</v>
      </c>
      <c r="B13" s="60"/>
      <c r="C13" s="60"/>
      <c r="D13" s="60"/>
      <c r="E13" s="60"/>
      <c r="F13" s="60"/>
    </row>
    <row r="14" spans="1:6" ht="15" x14ac:dyDescent="0.25">
      <c r="A14" s="59" t="s">
        <v>505</v>
      </c>
      <c r="B14" s="60"/>
      <c r="C14" s="60"/>
      <c r="D14" s="60"/>
      <c r="E14" s="60"/>
      <c r="F14" s="60"/>
    </row>
    <row r="15" spans="1:6" ht="15" x14ac:dyDescent="0.25">
      <c r="A15" s="80" t="s">
        <v>502</v>
      </c>
      <c r="B15" s="60"/>
      <c r="C15" s="60"/>
      <c r="D15" s="60"/>
      <c r="E15" s="60"/>
      <c r="F15" s="60"/>
    </row>
    <row r="16" spans="1:6" ht="15" x14ac:dyDescent="0.25">
      <c r="A16" s="80" t="s">
        <v>503</v>
      </c>
      <c r="B16" s="60"/>
      <c r="C16" s="60"/>
      <c r="D16" s="60"/>
      <c r="E16" s="60"/>
      <c r="F16" s="60"/>
    </row>
    <row r="17" spans="1:6" ht="15" x14ac:dyDescent="0.25">
      <c r="A17" s="80" t="s">
        <v>504</v>
      </c>
      <c r="B17" s="60"/>
      <c r="C17" s="60"/>
      <c r="D17" s="60"/>
      <c r="E17" s="60"/>
      <c r="F17" s="60"/>
    </row>
    <row r="18" spans="1:6" ht="15" x14ac:dyDescent="0.25">
      <c r="A18" s="59" t="s">
        <v>506</v>
      </c>
      <c r="B18" s="120"/>
      <c r="C18" s="60"/>
      <c r="D18" s="60"/>
      <c r="E18" s="60"/>
      <c r="F18" s="60"/>
    </row>
    <row r="19" spans="1:6" ht="15" x14ac:dyDescent="0.25">
      <c r="A19" s="59" t="s">
        <v>507</v>
      </c>
      <c r="B19" s="60"/>
      <c r="C19" s="60"/>
      <c r="D19" s="60"/>
      <c r="E19" s="60"/>
      <c r="F19" s="60"/>
    </row>
    <row r="20" spans="1:6" ht="30" x14ac:dyDescent="0.25">
      <c r="A20" s="59" t="s">
        <v>508</v>
      </c>
      <c r="B20" s="121"/>
      <c r="C20" s="121"/>
      <c r="D20" s="121"/>
      <c r="E20" s="121"/>
      <c r="F20" s="121"/>
    </row>
    <row r="21" spans="1:6" ht="30" x14ac:dyDescent="0.25">
      <c r="A21" s="59" t="s">
        <v>509</v>
      </c>
      <c r="B21" s="121"/>
      <c r="C21" s="121"/>
      <c r="D21" s="121"/>
      <c r="E21" s="121"/>
      <c r="F21" s="121"/>
    </row>
    <row r="22" spans="1:6" ht="30" x14ac:dyDescent="0.25">
      <c r="A22" s="59" t="s">
        <v>510</v>
      </c>
      <c r="B22" s="121"/>
      <c r="C22" s="121"/>
      <c r="D22" s="121"/>
      <c r="E22" s="121"/>
      <c r="F22" s="121"/>
    </row>
    <row r="23" spans="1:6" ht="15" x14ac:dyDescent="0.25">
      <c r="A23" s="59" t="s">
        <v>511</v>
      </c>
      <c r="B23" s="121"/>
      <c r="C23" s="121"/>
      <c r="D23" s="121"/>
      <c r="E23" s="121"/>
      <c r="F23" s="121"/>
    </row>
    <row r="24" spans="1:6" ht="15" x14ac:dyDescent="0.25">
      <c r="A24" s="59" t="s">
        <v>512</v>
      </c>
      <c r="B24" s="122"/>
      <c r="C24" s="60"/>
      <c r="D24" s="60"/>
      <c r="E24" s="60"/>
      <c r="F24" s="60"/>
    </row>
    <row r="25" spans="1:6" ht="15" x14ac:dyDescent="0.25">
      <c r="A25" s="59" t="s">
        <v>513</v>
      </c>
      <c r="B25" s="122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514</v>
      </c>
      <c r="B27" s="45"/>
      <c r="C27" s="45"/>
      <c r="D27" s="45"/>
      <c r="E27" s="45"/>
      <c r="F27" s="45"/>
    </row>
    <row r="28" spans="1:6" ht="15" x14ac:dyDescent="0.25">
      <c r="A28" s="59" t="s">
        <v>515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516</v>
      </c>
      <c r="B30" s="45"/>
      <c r="C30" s="45"/>
      <c r="D30" s="45"/>
      <c r="E30" s="45"/>
      <c r="F30" s="45"/>
    </row>
    <row r="31" spans="1:6" ht="15" x14ac:dyDescent="0.25">
      <c r="A31" s="59" t="s">
        <v>501</v>
      </c>
      <c r="B31" s="60"/>
      <c r="C31" s="60"/>
      <c r="D31" s="60"/>
      <c r="E31" s="60"/>
      <c r="F31" s="60"/>
    </row>
    <row r="32" spans="1:6" ht="15" x14ac:dyDescent="0.25">
      <c r="A32" s="59" t="s">
        <v>505</v>
      </c>
      <c r="B32" s="60"/>
      <c r="C32" s="60"/>
      <c r="D32" s="60"/>
      <c r="E32" s="60"/>
      <c r="F32" s="60"/>
    </row>
    <row r="33" spans="1:6" ht="15" x14ac:dyDescent="0.25">
      <c r="A33" s="59" t="s">
        <v>517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518</v>
      </c>
      <c r="B35" s="45"/>
      <c r="C35" s="45"/>
      <c r="D35" s="45"/>
      <c r="E35" s="45"/>
      <c r="F35" s="45"/>
    </row>
    <row r="36" spans="1:6" ht="15" x14ac:dyDescent="0.25">
      <c r="A36" s="59" t="s">
        <v>519</v>
      </c>
      <c r="B36" s="60"/>
      <c r="C36" s="60"/>
      <c r="D36" s="60"/>
      <c r="E36" s="60"/>
      <c r="F36" s="60"/>
    </row>
    <row r="37" spans="1:6" ht="15" x14ac:dyDescent="0.25">
      <c r="A37" s="59" t="s">
        <v>520</v>
      </c>
      <c r="B37" s="60"/>
      <c r="C37" s="60"/>
      <c r="D37" s="60"/>
      <c r="E37" s="60"/>
      <c r="F37" s="60"/>
    </row>
    <row r="38" spans="1:6" ht="15" x14ac:dyDescent="0.25">
      <c r="A38" s="59" t="s">
        <v>521</v>
      </c>
      <c r="B38" s="122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522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523</v>
      </c>
      <c r="B42" s="45"/>
      <c r="C42" s="45"/>
      <c r="D42" s="45"/>
      <c r="E42" s="45"/>
      <c r="F42" s="45"/>
    </row>
    <row r="43" spans="1:6" ht="15" x14ac:dyDescent="0.25">
      <c r="A43" s="59" t="s">
        <v>524</v>
      </c>
      <c r="B43" s="60"/>
      <c r="C43" s="60"/>
      <c r="D43" s="60"/>
      <c r="E43" s="60"/>
      <c r="F43" s="60"/>
    </row>
    <row r="44" spans="1:6" ht="15" x14ac:dyDescent="0.25">
      <c r="A44" s="59" t="s">
        <v>525</v>
      </c>
      <c r="B44" s="60"/>
      <c r="C44" s="60"/>
      <c r="D44" s="60"/>
      <c r="E44" s="60"/>
      <c r="F44" s="60"/>
    </row>
    <row r="45" spans="1:6" ht="15" x14ac:dyDescent="0.25">
      <c r="A45" s="59" t="s">
        <v>526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527</v>
      </c>
      <c r="B47" s="45"/>
      <c r="C47" s="45"/>
      <c r="D47" s="45"/>
      <c r="E47" s="45"/>
      <c r="F47" s="45"/>
    </row>
    <row r="48" spans="1:6" ht="15" x14ac:dyDescent="0.25">
      <c r="A48" s="59" t="s">
        <v>525</v>
      </c>
      <c r="B48" s="121"/>
      <c r="C48" s="121"/>
      <c r="D48" s="121"/>
      <c r="E48" s="121"/>
      <c r="F48" s="121"/>
    </row>
    <row r="49" spans="1:6" ht="15" x14ac:dyDescent="0.25">
      <c r="A49" s="59" t="s">
        <v>526</v>
      </c>
      <c r="B49" s="121"/>
      <c r="C49" s="121"/>
      <c r="D49" s="121"/>
      <c r="E49" s="121"/>
      <c r="F49" s="121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528</v>
      </c>
      <c r="B51" s="45"/>
      <c r="C51" s="45"/>
      <c r="D51" s="45"/>
      <c r="E51" s="45"/>
      <c r="F51" s="45"/>
    </row>
    <row r="52" spans="1:6" ht="15" x14ac:dyDescent="0.25">
      <c r="A52" s="59" t="s">
        <v>525</v>
      </c>
      <c r="B52" s="60"/>
      <c r="C52" s="60"/>
      <c r="D52" s="60"/>
      <c r="E52" s="60"/>
      <c r="F52" s="60"/>
    </row>
    <row r="53" spans="1:6" ht="15" x14ac:dyDescent="0.25">
      <c r="A53" s="59" t="s">
        <v>526</v>
      </c>
      <c r="B53" s="60"/>
      <c r="C53" s="60"/>
      <c r="D53" s="60"/>
      <c r="E53" s="60"/>
      <c r="F53" s="60"/>
    </row>
    <row r="54" spans="1:6" ht="15" x14ac:dyDescent="0.25">
      <c r="A54" s="59" t="s">
        <v>529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530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531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533</v>
      </c>
      <c r="B62" s="122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536</v>
      </c>
      <c r="B66" s="60"/>
      <c r="C66" s="60"/>
      <c r="D66" s="60"/>
      <c r="E66" s="60"/>
      <c r="F66" s="60"/>
    </row>
    <row r="67" spans="1:6" ht="20.100000000000001" customHeight="1" x14ac:dyDescent="0.25">
      <c r="A67" s="118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39" sqref="A39:F3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121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63" t="s">
        <v>569</v>
      </c>
      <c r="B2" s="164"/>
      <c r="C2" s="164"/>
      <c r="D2" s="164"/>
      <c r="E2" s="164"/>
      <c r="F2" s="164"/>
      <c r="G2" s="164"/>
      <c r="H2" s="165"/>
    </row>
    <row r="3" spans="1:8" ht="15" customHeight="1" x14ac:dyDescent="0.25">
      <c r="A3" s="166" t="s">
        <v>122</v>
      </c>
      <c r="B3" s="167"/>
      <c r="C3" s="167"/>
      <c r="D3" s="167"/>
      <c r="E3" s="167"/>
      <c r="F3" s="167"/>
      <c r="G3" s="167"/>
      <c r="H3" s="168"/>
    </row>
    <row r="4" spans="1:8" ht="15" customHeight="1" x14ac:dyDescent="0.25">
      <c r="A4" s="166" t="s">
        <v>574</v>
      </c>
      <c r="B4" s="167"/>
      <c r="C4" s="167"/>
      <c r="D4" s="167"/>
      <c r="E4" s="167"/>
      <c r="F4" s="167"/>
      <c r="G4" s="167"/>
      <c r="H4" s="168"/>
    </row>
    <row r="5" spans="1:8" x14ac:dyDescent="0.25">
      <c r="A5" s="169" t="s">
        <v>2</v>
      </c>
      <c r="B5" s="170"/>
      <c r="C5" s="170"/>
      <c r="D5" s="170"/>
      <c r="E5" s="170"/>
      <c r="F5" s="170"/>
      <c r="G5" s="170"/>
      <c r="H5" s="171"/>
    </row>
    <row r="6" spans="1:8" ht="41.45" customHeight="1" x14ac:dyDescent="0.25">
      <c r="A6" s="5" t="s">
        <v>575</v>
      </c>
      <c r="B6" s="6" t="s">
        <v>576</v>
      </c>
      <c r="C6" s="5" t="s">
        <v>577</v>
      </c>
      <c r="D6" s="5" t="s">
        <v>578</v>
      </c>
      <c r="E6" s="5" t="s">
        <v>579</v>
      </c>
      <c r="F6" s="5" t="s">
        <v>580</v>
      </c>
      <c r="G6" s="5" t="s">
        <v>581</v>
      </c>
      <c r="H6" s="157" t="s">
        <v>582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123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4" t="s">
        <v>124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7.25" customHeight="1" x14ac:dyDescent="0.25">
      <c r="A10" s="105" t="s">
        <v>125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126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127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128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</row>
    <row r="14" spans="1:8" x14ac:dyDescent="0.25">
      <c r="A14" s="105" t="s">
        <v>129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130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131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132</v>
      </c>
      <c r="B18" s="4">
        <v>33724387.740000002</v>
      </c>
      <c r="C18" s="108"/>
      <c r="D18" s="108"/>
      <c r="E18" s="108"/>
      <c r="F18" s="4">
        <v>33715151.899999999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133</v>
      </c>
      <c r="B20" s="4">
        <v>33724387.740000002</v>
      </c>
      <c r="C20" s="4">
        <v>0</v>
      </c>
      <c r="D20" s="4">
        <v>0</v>
      </c>
      <c r="E20" s="4">
        <v>0</v>
      </c>
      <c r="F20" s="4">
        <v>33715151.899999999</v>
      </c>
      <c r="G20" s="4">
        <v>0</v>
      </c>
      <c r="H20" s="4"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134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09" t="s">
        <v>135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136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137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138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09" t="s">
        <v>139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142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2" t="s">
        <v>143</v>
      </c>
      <c r="B33" s="172"/>
      <c r="C33" s="172"/>
      <c r="D33" s="172"/>
      <c r="E33" s="172"/>
      <c r="F33" s="172"/>
      <c r="G33" s="172"/>
      <c r="H33" s="172"/>
    </row>
    <row r="34" spans="1:8" ht="14.45" customHeight="1" x14ac:dyDescent="0.25">
      <c r="A34" s="172"/>
      <c r="B34" s="172"/>
      <c r="C34" s="172"/>
      <c r="D34" s="172"/>
      <c r="E34" s="172"/>
      <c r="F34" s="172"/>
      <c r="G34" s="172"/>
      <c r="H34" s="172"/>
    </row>
    <row r="35" spans="1:8" ht="14.45" customHeight="1" x14ac:dyDescent="0.25">
      <c r="A35" s="172"/>
      <c r="B35" s="172"/>
      <c r="C35" s="172"/>
      <c r="D35" s="172"/>
      <c r="E35" s="172"/>
      <c r="F35" s="172"/>
      <c r="G35" s="172"/>
      <c r="H35" s="172"/>
    </row>
    <row r="36" spans="1:8" ht="14.45" customHeight="1" x14ac:dyDescent="0.25">
      <c r="A36" s="172"/>
      <c r="B36" s="172"/>
      <c r="C36" s="172"/>
      <c r="D36" s="172"/>
      <c r="E36" s="172"/>
      <c r="F36" s="172"/>
      <c r="G36" s="172"/>
      <c r="H36" s="172"/>
    </row>
    <row r="37" spans="1:8" ht="14.45" customHeight="1" x14ac:dyDescent="0.25">
      <c r="A37" s="172"/>
      <c r="B37" s="172"/>
      <c r="C37" s="172"/>
      <c r="D37" s="172"/>
      <c r="E37" s="172"/>
      <c r="F37" s="172"/>
      <c r="G37" s="172"/>
      <c r="H37" s="172"/>
    </row>
    <row r="38" spans="1:8" x14ac:dyDescent="0.25">
      <c r="A38" s="61"/>
    </row>
    <row r="39" spans="1:8" ht="45" x14ac:dyDescent="0.25">
      <c r="A39" s="5" t="s">
        <v>144</v>
      </c>
      <c r="B39" s="5" t="s">
        <v>145</v>
      </c>
      <c r="C39" s="5" t="s">
        <v>146</v>
      </c>
      <c r="D39" s="5" t="s">
        <v>147</v>
      </c>
      <c r="E39" s="5" t="s">
        <v>148</v>
      </c>
      <c r="F39" s="157" t="s">
        <v>149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09" t="s">
        <v>151</v>
      </c>
      <c r="B42" s="47"/>
      <c r="C42" s="47"/>
      <c r="D42" s="47"/>
      <c r="E42" s="47"/>
      <c r="F42" s="47"/>
      <c r="G42" s="69"/>
    </row>
    <row r="43" spans="1:8" x14ac:dyDescent="0.25">
      <c r="A43" s="109" t="s">
        <v>152</v>
      </c>
      <c r="B43" s="47"/>
      <c r="C43" s="47"/>
      <c r="D43" s="47"/>
      <c r="E43" s="47"/>
      <c r="F43" s="47"/>
      <c r="G43" s="69"/>
    </row>
    <row r="44" spans="1:8" x14ac:dyDescent="0.25">
      <c r="A44" s="109" t="s">
        <v>153</v>
      </c>
      <c r="B44" s="47"/>
      <c r="C44" s="47"/>
      <c r="D44" s="47"/>
      <c r="E44" s="47"/>
      <c r="F44" s="47"/>
      <c r="G44" s="69"/>
    </row>
    <row r="45" spans="1:8" x14ac:dyDescent="0.25">
      <c r="A45" s="11" t="s">
        <v>142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E37" sqref="E3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154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ht="14.45" customHeight="1" x14ac:dyDescent="0.25">
      <c r="A2" s="163" t="s">
        <v>569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x14ac:dyDescent="0.25">
      <c r="A3" s="166" t="s">
        <v>155</v>
      </c>
      <c r="B3" s="167"/>
      <c r="C3" s="167"/>
      <c r="D3" s="167"/>
      <c r="E3" s="167"/>
      <c r="F3" s="167"/>
      <c r="G3" s="167"/>
      <c r="H3" s="167"/>
      <c r="I3" s="167"/>
      <c r="J3" s="167"/>
      <c r="K3" s="168"/>
    </row>
    <row r="4" spans="1:11" x14ac:dyDescent="0.25">
      <c r="A4" s="166" t="s">
        <v>583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1" x14ac:dyDescent="0.25">
      <c r="A5" s="166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72.75" customHeight="1" x14ac:dyDescent="0.25">
      <c r="A6" s="159" t="s">
        <v>584</v>
      </c>
      <c r="B6" s="159" t="s">
        <v>585</v>
      </c>
      <c r="C6" s="159" t="s">
        <v>586</v>
      </c>
      <c r="D6" s="159" t="s">
        <v>587</v>
      </c>
      <c r="E6" s="159" t="s">
        <v>588</v>
      </c>
      <c r="F6" s="159" t="s">
        <v>589</v>
      </c>
      <c r="G6" s="159" t="s">
        <v>590</v>
      </c>
      <c r="H6" s="159" t="s">
        <v>591</v>
      </c>
      <c r="I6" s="1" t="s">
        <v>592</v>
      </c>
      <c r="J6" s="1" t="s">
        <v>593</v>
      </c>
      <c r="K6" s="1" t="s">
        <v>594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156</v>
      </c>
      <c r="B8" s="99"/>
      <c r="C8" s="99"/>
      <c r="D8" s="99"/>
      <c r="E8" s="4">
        <v>0</v>
      </c>
      <c r="F8" s="99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100" t="s">
        <v>157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158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159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160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5" t="s">
        <v>142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161</v>
      </c>
      <c r="B14" s="99"/>
      <c r="C14" s="99"/>
      <c r="D14" s="99"/>
      <c r="E14" s="4">
        <v>0</v>
      </c>
      <c r="F14" s="99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100" t="s">
        <v>162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163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164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165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5" t="s">
        <v>142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166</v>
      </c>
      <c r="B20" s="99"/>
      <c r="C20" s="99"/>
      <c r="D20" s="99"/>
      <c r="E20" s="4">
        <v>0</v>
      </c>
      <c r="F20" s="99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63" sqref="B63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167</v>
      </c>
      <c r="B1" s="161"/>
      <c r="C1" s="161"/>
      <c r="D1" s="162"/>
    </row>
    <row r="2" spans="1:4" x14ac:dyDescent="0.25">
      <c r="A2" s="163" t="s">
        <v>569</v>
      </c>
      <c r="B2" s="164"/>
      <c r="C2" s="164"/>
      <c r="D2" s="165"/>
    </row>
    <row r="3" spans="1:4" x14ac:dyDescent="0.25">
      <c r="A3" s="166" t="s">
        <v>168</v>
      </c>
      <c r="B3" s="167"/>
      <c r="C3" s="167"/>
      <c r="D3" s="168"/>
    </row>
    <row r="4" spans="1:4" x14ac:dyDescent="0.25">
      <c r="A4" s="166" t="s">
        <v>583</v>
      </c>
      <c r="B4" s="167"/>
      <c r="C4" s="167"/>
      <c r="D4" s="168"/>
    </row>
    <row r="5" spans="1:4" x14ac:dyDescent="0.25">
      <c r="A5" s="169" t="s">
        <v>2</v>
      </c>
      <c r="B5" s="170"/>
      <c r="C5" s="170"/>
      <c r="D5" s="171"/>
    </row>
    <row r="6" spans="1:4" ht="15" customHeight="1" x14ac:dyDescent="0.25"/>
    <row r="7" spans="1:4" ht="30" x14ac:dyDescent="0.25">
      <c r="A7" s="13" t="s">
        <v>3</v>
      </c>
      <c r="B7" s="7" t="s">
        <v>169</v>
      </c>
      <c r="C7" s="7" t="s">
        <v>170</v>
      </c>
      <c r="D7" s="7" t="s">
        <v>171</v>
      </c>
    </row>
    <row r="8" spans="1:4" x14ac:dyDescent="0.25">
      <c r="A8" s="3" t="s">
        <v>172</v>
      </c>
      <c r="B8" s="14">
        <v>65429530.140000001</v>
      </c>
      <c r="C8" s="14">
        <v>49388578.979999997</v>
      </c>
      <c r="D8" s="14">
        <v>49388578.979999997</v>
      </c>
    </row>
    <row r="9" spans="1:4" x14ac:dyDescent="0.25">
      <c r="A9" s="58" t="s">
        <v>173</v>
      </c>
      <c r="B9" s="94">
        <v>65429530.140000001</v>
      </c>
      <c r="C9" s="94">
        <v>49388578.979999997</v>
      </c>
      <c r="D9" s="94">
        <v>49388578.979999997</v>
      </c>
    </row>
    <row r="10" spans="1:4" x14ac:dyDescent="0.25">
      <c r="A10" s="58" t="s">
        <v>174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175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176</v>
      </c>
      <c r="B13" s="14">
        <v>65429530.140000001</v>
      </c>
      <c r="C13" s="14">
        <v>29747246.120000001</v>
      </c>
      <c r="D13" s="14">
        <v>29345404.170000002</v>
      </c>
    </row>
    <row r="14" spans="1:4" x14ac:dyDescent="0.25">
      <c r="A14" s="58" t="s">
        <v>177</v>
      </c>
      <c r="B14" s="94">
        <v>65429530.140000001</v>
      </c>
      <c r="C14" s="94">
        <v>29747246.120000001</v>
      </c>
      <c r="D14" s="94">
        <v>29345404.170000002</v>
      </c>
    </row>
    <row r="15" spans="1:4" x14ac:dyDescent="0.25">
      <c r="A15" s="58" t="s">
        <v>178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179</v>
      </c>
      <c r="B17" s="15">
        <v>0</v>
      </c>
      <c r="C17" s="14">
        <v>0</v>
      </c>
      <c r="D17" s="14">
        <v>0</v>
      </c>
    </row>
    <row r="18" spans="1:4" x14ac:dyDescent="0.25">
      <c r="A18" s="58" t="s">
        <v>180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181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182</v>
      </c>
      <c r="B21" s="14">
        <v>0</v>
      </c>
      <c r="C21" s="14">
        <v>19641332.859999996</v>
      </c>
      <c r="D21" s="14">
        <v>20043174.809999995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183</v>
      </c>
      <c r="B23" s="14">
        <v>0</v>
      </c>
      <c r="C23" s="14">
        <v>19641332.859999996</v>
      </c>
      <c r="D23" s="14">
        <v>20043174.809999995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184</v>
      </c>
      <c r="B25" s="14">
        <v>0</v>
      </c>
      <c r="C25" s="14">
        <v>19641332.859999996</v>
      </c>
      <c r="D25" s="14">
        <v>20043174.809999995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3</v>
      </c>
      <c r="B28" s="7" t="s">
        <v>185</v>
      </c>
      <c r="C28" s="7" t="s">
        <v>170</v>
      </c>
      <c r="D28" s="7" t="s">
        <v>186</v>
      </c>
    </row>
    <row r="29" spans="1:4" x14ac:dyDescent="0.25">
      <c r="A29" s="3" t="s">
        <v>187</v>
      </c>
      <c r="B29" s="4">
        <v>0</v>
      </c>
      <c r="C29" s="4">
        <v>0</v>
      </c>
      <c r="D29" s="4">
        <v>0</v>
      </c>
    </row>
    <row r="30" spans="1:4" x14ac:dyDescent="0.25">
      <c r="A30" s="58" t="s">
        <v>188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189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190</v>
      </c>
      <c r="B33" s="4">
        <v>0</v>
      </c>
      <c r="C33" s="4">
        <v>19641332.859999996</v>
      </c>
      <c r="D33" s="4">
        <v>20043174.809999995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3</v>
      </c>
      <c r="B36" s="7" t="s">
        <v>169</v>
      </c>
      <c r="C36" s="7" t="s">
        <v>170</v>
      </c>
      <c r="D36" s="7" t="s">
        <v>171</v>
      </c>
    </row>
    <row r="37" spans="1:4" ht="14.45" customHeight="1" x14ac:dyDescent="0.25">
      <c r="A37" s="3" t="s">
        <v>191</v>
      </c>
      <c r="B37" s="4">
        <v>0</v>
      </c>
      <c r="C37" s="4">
        <v>0</v>
      </c>
      <c r="D37" s="4">
        <v>0</v>
      </c>
    </row>
    <row r="38" spans="1:4" x14ac:dyDescent="0.25">
      <c r="A38" s="58" t="s">
        <v>192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193</v>
      </c>
      <c r="B39" s="47">
        <v>0</v>
      </c>
      <c r="C39" s="47">
        <v>0</v>
      </c>
      <c r="D39" s="47">
        <v>0</v>
      </c>
    </row>
    <row r="40" spans="1:4" x14ac:dyDescent="0.25">
      <c r="A40" s="3" t="s">
        <v>194</v>
      </c>
      <c r="B40" s="4">
        <v>0</v>
      </c>
      <c r="C40" s="4">
        <v>0</v>
      </c>
      <c r="D40" s="4">
        <v>0</v>
      </c>
    </row>
    <row r="41" spans="1:4" x14ac:dyDescent="0.25">
      <c r="A41" s="58" t="s">
        <v>195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196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197</v>
      </c>
      <c r="B44" s="4">
        <v>0</v>
      </c>
      <c r="C44" s="4">
        <v>0</v>
      </c>
      <c r="D44" s="4"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3</v>
      </c>
      <c r="B47" s="7" t="s">
        <v>169</v>
      </c>
      <c r="C47" s="7" t="s">
        <v>170</v>
      </c>
      <c r="D47" s="7" t="s">
        <v>171</v>
      </c>
    </row>
    <row r="48" spans="1:4" x14ac:dyDescent="0.25">
      <c r="A48" s="95" t="s">
        <v>198</v>
      </c>
      <c r="B48" s="96">
        <v>65429530.140000001</v>
      </c>
      <c r="C48" s="96">
        <v>49388578.979999997</v>
      </c>
      <c r="D48" s="96">
        <v>49388578.979999997</v>
      </c>
    </row>
    <row r="49" spans="1:4" x14ac:dyDescent="0.25">
      <c r="A49" s="21" t="s">
        <v>199</v>
      </c>
      <c r="B49" s="4">
        <v>0</v>
      </c>
      <c r="C49" s="4">
        <v>0</v>
      </c>
      <c r="D49" s="4">
        <v>0</v>
      </c>
    </row>
    <row r="50" spans="1:4" x14ac:dyDescent="0.25">
      <c r="A50" s="97" t="s">
        <v>192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195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177</v>
      </c>
      <c r="B53" s="47">
        <v>65429530.140000001</v>
      </c>
      <c r="C53" s="47">
        <v>29747246.120000001</v>
      </c>
      <c r="D53" s="47">
        <v>29345404.170000002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180</v>
      </c>
      <c r="B55" s="22"/>
      <c r="C55" s="47">
        <v>0</v>
      </c>
      <c r="D55" s="47"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200</v>
      </c>
      <c r="B57" s="4">
        <v>0</v>
      </c>
      <c r="C57" s="4">
        <v>19641332.859999996</v>
      </c>
      <c r="D57" s="4">
        <v>20043174.809999995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201</v>
      </c>
      <c r="B59" s="4">
        <v>0</v>
      </c>
      <c r="C59" s="4">
        <v>19641332.859999996</v>
      </c>
      <c r="D59" s="4">
        <v>20043174.809999995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3</v>
      </c>
      <c r="B62" s="7" t="s">
        <v>169</v>
      </c>
      <c r="C62" s="7" t="s">
        <v>170</v>
      </c>
      <c r="D62" s="7" t="s">
        <v>171</v>
      </c>
    </row>
    <row r="63" spans="1:4" x14ac:dyDescent="0.25">
      <c r="A63" s="95" t="s">
        <v>174</v>
      </c>
      <c r="B63" s="98">
        <v>0</v>
      </c>
      <c r="C63" s="98">
        <v>0</v>
      </c>
      <c r="D63" s="98">
        <v>0</v>
      </c>
    </row>
    <row r="64" spans="1:4" ht="30" x14ac:dyDescent="0.25">
      <c r="A64" s="21" t="s">
        <v>202</v>
      </c>
      <c r="B64" s="14">
        <v>0</v>
      </c>
      <c r="C64" s="14">
        <v>0</v>
      </c>
      <c r="D64" s="14">
        <v>0</v>
      </c>
    </row>
    <row r="65" spans="1:4" x14ac:dyDescent="0.25">
      <c r="A65" s="97" t="s">
        <v>193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196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203</v>
      </c>
      <c r="B68" s="94">
        <v>0</v>
      </c>
      <c r="C68" s="94">
        <v>0</v>
      </c>
      <c r="D68" s="94"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181</v>
      </c>
      <c r="B70" s="16">
        <v>0</v>
      </c>
      <c r="C70" s="94">
        <v>0</v>
      </c>
      <c r="D70" s="94"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204</v>
      </c>
      <c r="B72" s="14">
        <v>0</v>
      </c>
      <c r="C72" s="14">
        <v>0</v>
      </c>
      <c r="D72" s="14"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205</v>
      </c>
      <c r="B74" s="14">
        <v>0</v>
      </c>
      <c r="C74" s="14">
        <v>0</v>
      </c>
      <c r="D74" s="14">
        <v>0</v>
      </c>
    </row>
    <row r="75" spans="1:4" x14ac:dyDescent="0.25">
      <c r="A75" s="55"/>
      <c r="B75" s="82"/>
      <c r="C75" s="82"/>
      <c r="D75" s="82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45" sqref="B45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206</v>
      </c>
      <c r="B1" s="161"/>
      <c r="C1" s="161"/>
      <c r="D1" s="161"/>
      <c r="E1" s="161"/>
      <c r="F1" s="161"/>
      <c r="G1" s="162"/>
    </row>
    <row r="2" spans="1:7" x14ac:dyDescent="0.25">
      <c r="A2" s="163" t="s">
        <v>569</v>
      </c>
      <c r="B2" s="164"/>
      <c r="C2" s="164"/>
      <c r="D2" s="164"/>
      <c r="E2" s="164"/>
      <c r="F2" s="164"/>
      <c r="G2" s="165"/>
    </row>
    <row r="3" spans="1:7" x14ac:dyDescent="0.25">
      <c r="A3" s="166" t="s">
        <v>207</v>
      </c>
      <c r="B3" s="167"/>
      <c r="C3" s="167"/>
      <c r="D3" s="167"/>
      <c r="E3" s="167"/>
      <c r="F3" s="167"/>
      <c r="G3" s="168"/>
    </row>
    <row r="4" spans="1:7" x14ac:dyDescent="0.25">
      <c r="A4" s="166" t="s">
        <v>583</v>
      </c>
      <c r="B4" s="167"/>
      <c r="C4" s="167"/>
      <c r="D4" s="167"/>
      <c r="E4" s="167"/>
      <c r="F4" s="167"/>
      <c r="G4" s="168"/>
    </row>
    <row r="5" spans="1:7" x14ac:dyDescent="0.25">
      <c r="A5" s="169" t="s">
        <v>2</v>
      </c>
      <c r="B5" s="170"/>
      <c r="C5" s="170"/>
      <c r="D5" s="170"/>
      <c r="E5" s="170"/>
      <c r="F5" s="170"/>
      <c r="G5" s="171"/>
    </row>
    <row r="6" spans="1:7" x14ac:dyDescent="0.25">
      <c r="A6" s="173" t="s">
        <v>595</v>
      </c>
      <c r="B6" s="175" t="s">
        <v>208</v>
      </c>
      <c r="C6" s="175"/>
      <c r="D6" s="175"/>
      <c r="E6" s="175"/>
      <c r="F6" s="175"/>
      <c r="G6" s="175" t="s">
        <v>596</v>
      </c>
    </row>
    <row r="7" spans="1:7" ht="30" x14ac:dyDescent="0.25">
      <c r="A7" s="174"/>
      <c r="B7" s="158" t="s">
        <v>597</v>
      </c>
      <c r="C7" s="159" t="s">
        <v>209</v>
      </c>
      <c r="D7" s="158" t="s">
        <v>210</v>
      </c>
      <c r="E7" s="158" t="s">
        <v>170</v>
      </c>
      <c r="F7" s="158" t="s">
        <v>211</v>
      </c>
      <c r="G7" s="175"/>
    </row>
    <row r="8" spans="1:7" x14ac:dyDescent="0.25">
      <c r="A8" s="26" t="s">
        <v>212</v>
      </c>
      <c r="B8" s="91"/>
      <c r="C8" s="91"/>
      <c r="D8" s="91"/>
      <c r="E8" s="91"/>
      <c r="F8" s="91"/>
      <c r="G8" s="91"/>
    </row>
    <row r="9" spans="1:7" x14ac:dyDescent="0.25">
      <c r="A9" s="58" t="s">
        <v>213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8" t="s">
        <v>214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8" t="s">
        <v>215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216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8" t="s">
        <v>217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8" t="s">
        <v>218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8" t="s">
        <v>219</v>
      </c>
      <c r="B15" s="47">
        <v>65429530.140000001</v>
      </c>
      <c r="C15" s="47">
        <v>1576094</v>
      </c>
      <c r="D15" s="47">
        <v>67005624.140000001</v>
      </c>
      <c r="E15" s="47">
        <v>49388578.979999997</v>
      </c>
      <c r="F15" s="47">
        <v>49388578.979999997</v>
      </c>
      <c r="G15" s="47">
        <v>-16040951.160000004</v>
      </c>
    </row>
    <row r="16" spans="1:7" x14ac:dyDescent="0.25">
      <c r="A16" s="92" t="s">
        <v>220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221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222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7" t="s">
        <v>223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7" t="s">
        <v>224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225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226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227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228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229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230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7" t="s">
        <v>231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232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233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234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235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236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237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8" t="s">
        <v>238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58" t="s">
        <v>239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240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241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242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243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244</v>
      </c>
      <c r="B41" s="4">
        <v>65429530.140000001</v>
      </c>
      <c r="C41" s="4">
        <v>1576094</v>
      </c>
      <c r="D41" s="4">
        <v>67005624.140000001</v>
      </c>
      <c r="E41" s="4">
        <v>49388578.979999997</v>
      </c>
      <c r="F41" s="4">
        <v>49388578.979999997</v>
      </c>
      <c r="G41" s="4">
        <v>-16040951.160000004</v>
      </c>
    </row>
    <row r="42" spans="1:7" x14ac:dyDescent="0.25">
      <c r="A42" s="3" t="s">
        <v>245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246</v>
      </c>
      <c r="B44" s="49"/>
      <c r="C44" s="49"/>
      <c r="D44" s="49"/>
      <c r="E44" s="49"/>
      <c r="F44" s="49"/>
      <c r="G44" s="49"/>
    </row>
    <row r="45" spans="1:7" x14ac:dyDescent="0.25">
      <c r="A45" s="58" t="s">
        <v>247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248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249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250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" x14ac:dyDescent="0.25">
      <c r="A49" s="80" t="s">
        <v>251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252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253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1" t="s">
        <v>254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7" t="s">
        <v>255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58" t="s">
        <v>256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1" t="s">
        <v>257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258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259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1" t="s">
        <v>260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8" t="s">
        <v>261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262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80" t="s">
        <v>263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8" t="s">
        <v>264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8" t="s">
        <v>265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266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267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8" t="s">
        <v>268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269</v>
      </c>
      <c r="B70" s="4">
        <v>65429530.140000001</v>
      </c>
      <c r="C70" s="4">
        <v>1576094</v>
      </c>
      <c r="D70" s="4">
        <v>67005624.140000001</v>
      </c>
      <c r="E70" s="4">
        <v>49388578.979999997</v>
      </c>
      <c r="F70" s="4">
        <v>49388578.979999997</v>
      </c>
      <c r="G70" s="4">
        <v>-16040951.160000004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270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271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" x14ac:dyDescent="0.25">
      <c r="A74" s="67" t="s">
        <v>272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18" t="s">
        <v>273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F44 G42:G4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="75" zoomScaleNormal="75" workbookViewId="0">
      <selection activeCell="M17" sqref="M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8" t="s">
        <v>274</v>
      </c>
      <c r="B1" s="161"/>
      <c r="C1" s="161"/>
      <c r="D1" s="161"/>
      <c r="E1" s="161"/>
      <c r="F1" s="161"/>
      <c r="G1" s="162"/>
    </row>
    <row r="2" spans="1:7" x14ac:dyDescent="0.25">
      <c r="A2" s="173" t="s">
        <v>569</v>
      </c>
      <c r="B2" s="173"/>
      <c r="C2" s="173"/>
      <c r="D2" s="173"/>
      <c r="E2" s="173"/>
      <c r="F2" s="173"/>
      <c r="G2" s="173"/>
    </row>
    <row r="3" spans="1:7" x14ac:dyDescent="0.25">
      <c r="A3" s="179" t="s">
        <v>275</v>
      </c>
      <c r="B3" s="179"/>
      <c r="C3" s="179"/>
      <c r="D3" s="179"/>
      <c r="E3" s="179"/>
      <c r="F3" s="179"/>
      <c r="G3" s="179"/>
    </row>
    <row r="4" spans="1:7" x14ac:dyDescent="0.25">
      <c r="A4" s="179" t="s">
        <v>276</v>
      </c>
      <c r="B4" s="179"/>
      <c r="C4" s="179"/>
      <c r="D4" s="179"/>
      <c r="E4" s="179"/>
      <c r="F4" s="179"/>
      <c r="G4" s="179"/>
    </row>
    <row r="5" spans="1:7" x14ac:dyDescent="0.25">
      <c r="A5" s="179" t="s">
        <v>583</v>
      </c>
      <c r="B5" s="179"/>
      <c r="C5" s="179"/>
      <c r="D5" s="179"/>
      <c r="E5" s="179"/>
      <c r="F5" s="179"/>
      <c r="G5" s="179"/>
    </row>
    <row r="6" spans="1:7" x14ac:dyDescent="0.25">
      <c r="A6" s="174" t="s">
        <v>2</v>
      </c>
      <c r="B6" s="174"/>
      <c r="C6" s="174"/>
      <c r="D6" s="174"/>
      <c r="E6" s="174"/>
      <c r="F6" s="174"/>
      <c r="G6" s="174"/>
    </row>
    <row r="7" spans="1:7" x14ac:dyDescent="0.25">
      <c r="A7" s="176" t="s">
        <v>573</v>
      </c>
      <c r="B7" s="176" t="s">
        <v>277</v>
      </c>
      <c r="C7" s="176"/>
      <c r="D7" s="176"/>
      <c r="E7" s="176"/>
      <c r="F7" s="176"/>
      <c r="G7" s="177" t="s">
        <v>598</v>
      </c>
    </row>
    <row r="8" spans="1:7" ht="30" x14ac:dyDescent="0.25">
      <c r="A8" s="176"/>
      <c r="B8" s="159" t="s">
        <v>599</v>
      </c>
      <c r="C8" s="159" t="s">
        <v>279</v>
      </c>
      <c r="D8" s="159" t="s">
        <v>280</v>
      </c>
      <c r="E8" s="159" t="s">
        <v>170</v>
      </c>
      <c r="F8" s="159" t="s">
        <v>281</v>
      </c>
      <c r="G8" s="176"/>
    </row>
    <row r="9" spans="1:7" x14ac:dyDescent="0.25">
      <c r="A9" s="27" t="s">
        <v>282</v>
      </c>
      <c r="B9" s="83">
        <v>65429530.139999993</v>
      </c>
      <c r="C9" s="83">
        <v>1576094</v>
      </c>
      <c r="D9" s="83">
        <v>67005624.139999993</v>
      </c>
      <c r="E9" s="83">
        <v>29747246.120000001</v>
      </c>
      <c r="F9" s="83">
        <v>29345404.169999998</v>
      </c>
      <c r="G9" s="83">
        <v>37258378.019999996</v>
      </c>
    </row>
    <row r="10" spans="1:7" x14ac:dyDescent="0.25">
      <c r="A10" s="84" t="s">
        <v>283</v>
      </c>
      <c r="B10" s="83">
        <v>22379326.469999999</v>
      </c>
      <c r="C10" s="83">
        <v>1800000</v>
      </c>
      <c r="D10" s="83">
        <v>24179326.469999999</v>
      </c>
      <c r="E10" s="83">
        <v>14570855.890000001</v>
      </c>
      <c r="F10" s="83">
        <v>14570855.890000001</v>
      </c>
      <c r="G10" s="83">
        <v>9608470.5800000001</v>
      </c>
    </row>
    <row r="11" spans="1:7" x14ac:dyDescent="0.25">
      <c r="A11" s="85" t="s">
        <v>284</v>
      </c>
      <c r="B11" s="75">
        <v>12399603.970000001</v>
      </c>
      <c r="C11" s="75">
        <v>0</v>
      </c>
      <c r="D11" s="75">
        <v>12399603.970000001</v>
      </c>
      <c r="E11" s="75">
        <v>8509086.0899999999</v>
      </c>
      <c r="F11" s="75">
        <v>8509086.0899999999</v>
      </c>
      <c r="G11" s="75">
        <v>3890517.8800000008</v>
      </c>
    </row>
    <row r="12" spans="1:7" x14ac:dyDescent="0.25">
      <c r="A12" s="85" t="s">
        <v>285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286</v>
      </c>
      <c r="B13" s="75">
        <v>2427225.38</v>
      </c>
      <c r="C13" s="75">
        <v>0</v>
      </c>
      <c r="D13" s="75">
        <v>2427225.38</v>
      </c>
      <c r="E13" s="75">
        <v>507367.96</v>
      </c>
      <c r="F13" s="75">
        <v>507367.96</v>
      </c>
      <c r="G13" s="75">
        <v>1919857.42</v>
      </c>
    </row>
    <row r="14" spans="1:7" x14ac:dyDescent="0.25">
      <c r="A14" s="85" t="s">
        <v>287</v>
      </c>
      <c r="B14" s="75">
        <v>3371889.81</v>
      </c>
      <c r="C14" s="75">
        <v>0</v>
      </c>
      <c r="D14" s="75">
        <v>3371889.81</v>
      </c>
      <c r="E14" s="75">
        <v>2274737.9500000002</v>
      </c>
      <c r="F14" s="75">
        <v>2274737.9500000002</v>
      </c>
      <c r="G14" s="75">
        <v>1097151.8599999999</v>
      </c>
    </row>
    <row r="15" spans="1:7" x14ac:dyDescent="0.25">
      <c r="A15" s="85" t="s">
        <v>288</v>
      </c>
      <c r="B15" s="75">
        <v>4180607.31</v>
      </c>
      <c r="C15" s="75">
        <v>1800000</v>
      </c>
      <c r="D15" s="75">
        <v>5980607.3100000005</v>
      </c>
      <c r="E15" s="75">
        <v>3279663.89</v>
      </c>
      <c r="F15" s="75">
        <v>3279663.89</v>
      </c>
      <c r="G15" s="75">
        <v>2700943.4200000004</v>
      </c>
    </row>
    <row r="16" spans="1:7" x14ac:dyDescent="0.25">
      <c r="A16" s="85" t="s">
        <v>289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290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291</v>
      </c>
      <c r="B18" s="83">
        <v>8019830.9600000009</v>
      </c>
      <c r="C18" s="83">
        <v>58115.199999999997</v>
      </c>
      <c r="D18" s="83">
        <v>8077946.1600000011</v>
      </c>
      <c r="E18" s="83">
        <v>2149334.0700000003</v>
      </c>
      <c r="F18" s="83">
        <v>2156413.46</v>
      </c>
      <c r="G18" s="83">
        <v>5928612.0899999999</v>
      </c>
    </row>
    <row r="19" spans="1:7" x14ac:dyDescent="0.25">
      <c r="A19" s="85" t="s">
        <v>292</v>
      </c>
      <c r="B19" s="75">
        <v>1006472.06</v>
      </c>
      <c r="C19" s="75">
        <v>0</v>
      </c>
      <c r="D19" s="75">
        <v>1006472.06</v>
      </c>
      <c r="E19" s="75">
        <v>291685.8</v>
      </c>
      <c r="F19" s="75">
        <v>291685.8</v>
      </c>
      <c r="G19" s="75">
        <v>714786.26</v>
      </c>
    </row>
    <row r="20" spans="1:7" x14ac:dyDescent="0.25">
      <c r="A20" s="85" t="s">
        <v>293</v>
      </c>
      <c r="B20" s="75">
        <v>121361.37</v>
      </c>
      <c r="C20" s="75">
        <v>0</v>
      </c>
      <c r="D20" s="75">
        <v>121361.37</v>
      </c>
      <c r="E20" s="75">
        <v>28735.200000000001</v>
      </c>
      <c r="F20" s="75">
        <v>28735.200000000001</v>
      </c>
      <c r="G20" s="75">
        <v>92626.17</v>
      </c>
    </row>
    <row r="21" spans="1:7" x14ac:dyDescent="0.25">
      <c r="A21" s="85" t="s">
        <v>294</v>
      </c>
      <c r="B21" s="75">
        <v>192069.32</v>
      </c>
      <c r="C21" s="75">
        <v>0</v>
      </c>
      <c r="D21" s="75">
        <v>192069.32</v>
      </c>
      <c r="E21" s="75">
        <v>27701.599999999999</v>
      </c>
      <c r="F21" s="75">
        <v>27701.599999999999</v>
      </c>
      <c r="G21" s="75">
        <v>164367.72</v>
      </c>
    </row>
    <row r="22" spans="1:7" x14ac:dyDescent="0.25">
      <c r="A22" s="85" t="s">
        <v>295</v>
      </c>
      <c r="B22" s="75">
        <v>3424769.64</v>
      </c>
      <c r="C22" s="75">
        <v>0</v>
      </c>
      <c r="D22" s="75">
        <v>3424769.64</v>
      </c>
      <c r="E22" s="75">
        <v>907817.12</v>
      </c>
      <c r="F22" s="75">
        <v>907817.12</v>
      </c>
      <c r="G22" s="75">
        <v>2516952.52</v>
      </c>
    </row>
    <row r="23" spans="1:7" x14ac:dyDescent="0.25">
      <c r="A23" s="85" t="s">
        <v>296</v>
      </c>
      <c r="B23" s="75">
        <v>66510.490000000005</v>
      </c>
      <c r="C23" s="75">
        <v>30115.200000000001</v>
      </c>
      <c r="D23" s="75">
        <v>96625.69</v>
      </c>
      <c r="E23" s="75">
        <v>44497.03</v>
      </c>
      <c r="F23" s="75">
        <v>44497.03</v>
      </c>
      <c r="G23" s="75">
        <v>52128.66</v>
      </c>
    </row>
    <row r="24" spans="1:7" x14ac:dyDescent="0.25">
      <c r="A24" s="85" t="s">
        <v>297</v>
      </c>
      <c r="B24" s="75">
        <v>1130368.28</v>
      </c>
      <c r="C24" s="75">
        <v>0</v>
      </c>
      <c r="D24" s="75">
        <v>1130368.28</v>
      </c>
      <c r="E24" s="75">
        <v>537210.43000000005</v>
      </c>
      <c r="F24" s="75">
        <v>537640.47</v>
      </c>
      <c r="G24" s="75">
        <v>593157.85</v>
      </c>
    </row>
    <row r="25" spans="1:7" x14ac:dyDescent="0.25">
      <c r="A25" s="85" t="s">
        <v>298</v>
      </c>
      <c r="B25" s="75">
        <v>477967.93</v>
      </c>
      <c r="C25" s="75">
        <v>0</v>
      </c>
      <c r="D25" s="75">
        <v>477967.93</v>
      </c>
      <c r="E25" s="75">
        <v>37566</v>
      </c>
      <c r="F25" s="75">
        <v>37566</v>
      </c>
      <c r="G25" s="75">
        <v>440401.93</v>
      </c>
    </row>
    <row r="26" spans="1:7" x14ac:dyDescent="0.25">
      <c r="A26" s="85" t="s">
        <v>299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300</v>
      </c>
      <c r="B27" s="75">
        <v>1600311.87</v>
      </c>
      <c r="C27" s="75">
        <v>28000</v>
      </c>
      <c r="D27" s="75">
        <v>1628311.87</v>
      </c>
      <c r="E27" s="75">
        <v>274120.89</v>
      </c>
      <c r="F27" s="75">
        <v>280770.24</v>
      </c>
      <c r="G27" s="75">
        <v>1354190.98</v>
      </c>
    </row>
    <row r="28" spans="1:7" x14ac:dyDescent="0.25">
      <c r="A28" s="84" t="s">
        <v>301</v>
      </c>
      <c r="B28" s="83">
        <v>23351044.019999996</v>
      </c>
      <c r="C28" s="83">
        <v>-421569.19999999995</v>
      </c>
      <c r="D28" s="83">
        <v>22929474.819999997</v>
      </c>
      <c r="E28" s="83">
        <v>11043486.459999999</v>
      </c>
      <c r="F28" s="83">
        <v>10634565.119999999</v>
      </c>
      <c r="G28" s="83">
        <v>11885988.359999999</v>
      </c>
    </row>
    <row r="29" spans="1:7" x14ac:dyDescent="0.25">
      <c r="A29" s="85" t="s">
        <v>302</v>
      </c>
      <c r="B29" s="75">
        <v>10554223.99</v>
      </c>
      <c r="C29" s="75">
        <v>0</v>
      </c>
      <c r="D29" s="75">
        <v>10554223.99</v>
      </c>
      <c r="E29" s="75">
        <v>7078617.1799999997</v>
      </c>
      <c r="F29" s="75">
        <v>7078617.1799999997</v>
      </c>
      <c r="G29" s="75">
        <v>3475606.8100000005</v>
      </c>
    </row>
    <row r="30" spans="1:7" x14ac:dyDescent="0.25">
      <c r="A30" s="85" t="s">
        <v>303</v>
      </c>
      <c r="B30" s="75">
        <v>536213.97</v>
      </c>
      <c r="C30" s="75">
        <v>2320</v>
      </c>
      <c r="D30" s="75">
        <v>538533.97</v>
      </c>
      <c r="E30" s="75">
        <v>4400</v>
      </c>
      <c r="F30" s="75">
        <v>4400</v>
      </c>
      <c r="G30" s="75">
        <v>534133.97</v>
      </c>
    </row>
    <row r="31" spans="1:7" x14ac:dyDescent="0.25">
      <c r="A31" s="85" t="s">
        <v>304</v>
      </c>
      <c r="B31" s="75">
        <v>5474210.3799999999</v>
      </c>
      <c r="C31" s="75">
        <v>-1488951.24</v>
      </c>
      <c r="D31" s="75">
        <v>3985259.1399999997</v>
      </c>
      <c r="E31" s="75">
        <v>1687871.29</v>
      </c>
      <c r="F31" s="75">
        <v>1687871.29</v>
      </c>
      <c r="G31" s="75">
        <v>2297387.8499999996</v>
      </c>
    </row>
    <row r="32" spans="1:7" x14ac:dyDescent="0.25">
      <c r="A32" s="85" t="s">
        <v>305</v>
      </c>
      <c r="B32" s="75">
        <v>547328.84</v>
      </c>
      <c r="C32" s="75">
        <v>0</v>
      </c>
      <c r="D32" s="75">
        <v>547328.84</v>
      </c>
      <c r="E32" s="75">
        <v>346457.35</v>
      </c>
      <c r="F32" s="75">
        <v>346457.35</v>
      </c>
      <c r="G32" s="75">
        <v>200871.49</v>
      </c>
    </row>
    <row r="33" spans="1:7" ht="14.45" customHeight="1" x14ac:dyDescent="0.25">
      <c r="A33" s="85" t="s">
        <v>306</v>
      </c>
      <c r="B33" s="75">
        <v>1583659.68</v>
      </c>
      <c r="C33" s="75">
        <v>338969.04</v>
      </c>
      <c r="D33" s="75">
        <v>1922628.72</v>
      </c>
      <c r="E33" s="75">
        <v>159067.96</v>
      </c>
      <c r="F33" s="75">
        <v>164345.82999999999</v>
      </c>
      <c r="G33" s="75">
        <v>1763560.76</v>
      </c>
    </row>
    <row r="34" spans="1:7" ht="14.45" customHeight="1" x14ac:dyDescent="0.25">
      <c r="A34" s="85" t="s">
        <v>307</v>
      </c>
      <c r="B34" s="75">
        <v>284361.57</v>
      </c>
      <c r="C34" s="75">
        <v>0</v>
      </c>
      <c r="D34" s="75">
        <v>284361.57</v>
      </c>
      <c r="E34" s="75">
        <v>77684.56</v>
      </c>
      <c r="F34" s="75">
        <v>77684.56</v>
      </c>
      <c r="G34" s="75">
        <v>206677.01</v>
      </c>
    </row>
    <row r="35" spans="1:7" ht="14.45" customHeight="1" x14ac:dyDescent="0.25">
      <c r="A35" s="85" t="s">
        <v>308</v>
      </c>
      <c r="B35" s="75">
        <v>169865.08</v>
      </c>
      <c r="C35" s="75">
        <v>0</v>
      </c>
      <c r="D35" s="75">
        <v>169865.08</v>
      </c>
      <c r="E35" s="75">
        <v>12604.45</v>
      </c>
      <c r="F35" s="75">
        <v>12604.45</v>
      </c>
      <c r="G35" s="75">
        <v>157260.62999999998</v>
      </c>
    </row>
    <row r="36" spans="1:7" ht="14.45" customHeight="1" x14ac:dyDescent="0.25">
      <c r="A36" s="85" t="s">
        <v>309</v>
      </c>
      <c r="B36" s="75">
        <v>360063.08</v>
      </c>
      <c r="C36" s="75">
        <v>0</v>
      </c>
      <c r="D36" s="75">
        <v>360063.08</v>
      </c>
      <c r="E36" s="75">
        <v>109824.14</v>
      </c>
      <c r="F36" s="75">
        <v>109824.14</v>
      </c>
      <c r="G36" s="75">
        <v>250238.94</v>
      </c>
    </row>
    <row r="37" spans="1:7" ht="14.45" customHeight="1" x14ac:dyDescent="0.25">
      <c r="A37" s="85" t="s">
        <v>310</v>
      </c>
      <c r="B37" s="75">
        <v>3841117.43</v>
      </c>
      <c r="C37" s="75">
        <v>726093</v>
      </c>
      <c r="D37" s="75">
        <v>4567210.43</v>
      </c>
      <c r="E37" s="75">
        <v>1566959.53</v>
      </c>
      <c r="F37" s="75">
        <v>1152760.3200000001</v>
      </c>
      <c r="G37" s="75">
        <v>3000250.8999999994</v>
      </c>
    </row>
    <row r="38" spans="1:7" x14ac:dyDescent="0.25">
      <c r="A38" s="84" t="s">
        <v>311</v>
      </c>
      <c r="B38" s="83">
        <v>0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</row>
    <row r="39" spans="1:7" x14ac:dyDescent="0.25">
      <c r="A39" s="85" t="s">
        <v>312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313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314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315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85" t="s">
        <v>316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317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318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319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320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321</v>
      </c>
      <c r="B48" s="83">
        <v>3679328.69</v>
      </c>
      <c r="C48" s="83">
        <v>139548</v>
      </c>
      <c r="D48" s="83">
        <v>3818876.69</v>
      </c>
      <c r="E48" s="83">
        <v>1983569.7000000002</v>
      </c>
      <c r="F48" s="83">
        <v>1983569.7000000002</v>
      </c>
      <c r="G48" s="83">
        <v>1835306.9899999998</v>
      </c>
    </row>
    <row r="49" spans="1:7" x14ac:dyDescent="0.25">
      <c r="A49" s="85" t="s">
        <v>322</v>
      </c>
      <c r="B49" s="75">
        <v>0</v>
      </c>
      <c r="C49" s="75">
        <v>139548</v>
      </c>
      <c r="D49" s="75">
        <v>139548</v>
      </c>
      <c r="E49" s="75">
        <v>48662</v>
      </c>
      <c r="F49" s="75">
        <v>48662</v>
      </c>
      <c r="G49" s="75">
        <v>90886</v>
      </c>
    </row>
    <row r="50" spans="1:7" x14ac:dyDescent="0.25">
      <c r="A50" s="85" t="s">
        <v>323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85" t="s">
        <v>324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325</v>
      </c>
      <c r="B52" s="75">
        <v>3416720</v>
      </c>
      <c r="C52" s="75">
        <v>-300000</v>
      </c>
      <c r="D52" s="75">
        <v>3116720</v>
      </c>
      <c r="E52" s="75">
        <v>1879310.34</v>
      </c>
      <c r="F52" s="75">
        <v>1879310.34</v>
      </c>
      <c r="G52" s="75">
        <v>1237409.6599999999</v>
      </c>
    </row>
    <row r="53" spans="1:7" x14ac:dyDescent="0.25">
      <c r="A53" s="85" t="s">
        <v>326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327</v>
      </c>
      <c r="B54" s="75">
        <v>228901.25</v>
      </c>
      <c r="C54" s="75">
        <v>300000</v>
      </c>
      <c r="D54" s="75">
        <v>528901.25</v>
      </c>
      <c r="E54" s="75">
        <v>46917.36</v>
      </c>
      <c r="F54" s="75">
        <v>46917.36</v>
      </c>
      <c r="G54" s="75">
        <v>481983.89</v>
      </c>
    </row>
    <row r="55" spans="1:7" x14ac:dyDescent="0.25">
      <c r="A55" s="85" t="s">
        <v>328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329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330</v>
      </c>
      <c r="B57" s="75">
        <v>33707.440000000002</v>
      </c>
      <c r="C57" s="75">
        <v>0</v>
      </c>
      <c r="D57" s="75">
        <v>33707.440000000002</v>
      </c>
      <c r="E57" s="75">
        <v>8680</v>
      </c>
      <c r="F57" s="75">
        <v>8680</v>
      </c>
      <c r="G57" s="75">
        <v>25027.440000000002</v>
      </c>
    </row>
    <row r="58" spans="1:7" x14ac:dyDescent="0.25">
      <c r="A58" s="84" t="s">
        <v>331</v>
      </c>
      <c r="B58" s="83">
        <v>8000000</v>
      </c>
      <c r="C58" s="83">
        <v>0</v>
      </c>
      <c r="D58" s="83">
        <v>8000000</v>
      </c>
      <c r="E58" s="83">
        <v>0</v>
      </c>
      <c r="F58" s="83">
        <v>0</v>
      </c>
      <c r="G58" s="83">
        <v>8000000</v>
      </c>
    </row>
    <row r="59" spans="1:7" x14ac:dyDescent="0.25">
      <c r="A59" s="85" t="s">
        <v>332</v>
      </c>
      <c r="B59" s="75">
        <v>8000000</v>
      </c>
      <c r="C59" s="75">
        <v>0</v>
      </c>
      <c r="D59" s="75">
        <v>8000000</v>
      </c>
      <c r="E59" s="75">
        <v>0</v>
      </c>
      <c r="F59" s="75">
        <v>0</v>
      </c>
      <c r="G59" s="75">
        <v>8000000</v>
      </c>
    </row>
    <row r="60" spans="1:7" x14ac:dyDescent="0.25">
      <c r="A60" s="85" t="s">
        <v>333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334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335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336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337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338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339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340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341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342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343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344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</row>
    <row r="72" spans="1:7" x14ac:dyDescent="0.25">
      <c r="A72" s="85" t="s">
        <v>345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346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347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84" t="s">
        <v>348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349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350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351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352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353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354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355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356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25">
      <c r="A85" s="84" t="s">
        <v>283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25">
      <c r="A86" s="85" t="s">
        <v>284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25">
      <c r="A87" s="85" t="s">
        <v>285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286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25">
      <c r="A89" s="85" t="s">
        <v>287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288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25">
      <c r="A91" s="85" t="s">
        <v>289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290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291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25">
      <c r="A94" s="85" t="s">
        <v>292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25">
      <c r="A95" s="85" t="s">
        <v>293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25">
      <c r="A96" s="85" t="s">
        <v>294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295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25">
      <c r="A98" s="87" t="s">
        <v>296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25">
      <c r="A99" s="85" t="s">
        <v>297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25">
      <c r="A100" s="85" t="s">
        <v>298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25">
      <c r="A101" s="85" t="s">
        <v>299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300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301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25">
      <c r="A104" s="85" t="s">
        <v>302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25">
      <c r="A105" s="85" t="s">
        <v>303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304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25">
      <c r="A107" s="85" t="s">
        <v>305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25">
      <c r="A108" s="85" t="s">
        <v>306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25">
      <c r="A109" s="85" t="s">
        <v>307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308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309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25">
      <c r="A112" s="85" t="s">
        <v>310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25">
      <c r="A113" s="84" t="s">
        <v>311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25">
      <c r="A114" s="85" t="s">
        <v>312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313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314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315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25">
      <c r="A118" s="85" t="s">
        <v>316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317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318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319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320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321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25">
      <c r="A124" s="85" t="s">
        <v>322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323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324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325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326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327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328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329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330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331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25">
      <c r="A134" s="85" t="s">
        <v>332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25">
      <c r="A135" s="85" t="s">
        <v>333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334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335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25">
      <c r="A138" s="85" t="s">
        <v>336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337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338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339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340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341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342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343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344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345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346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347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348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349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350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351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352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353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354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355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357</v>
      </c>
      <c r="B159" s="90">
        <v>65429530.139999993</v>
      </c>
      <c r="C159" s="90">
        <v>1576094</v>
      </c>
      <c r="D159" s="90">
        <v>67005624.139999993</v>
      </c>
      <c r="E159" s="90">
        <v>29747246.120000001</v>
      </c>
      <c r="F159" s="90">
        <v>29345404.169999998</v>
      </c>
      <c r="G159" s="90">
        <v>37258378.019999996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  <ignoredErrors>
    <ignoredError sqref="B83:F83 B158:F158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K30" sqref="K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8" t="s">
        <v>358</v>
      </c>
      <c r="B1" s="180"/>
      <c r="C1" s="180"/>
      <c r="D1" s="180"/>
      <c r="E1" s="180"/>
      <c r="F1" s="180"/>
      <c r="G1" s="181"/>
    </row>
    <row r="2" spans="1:7" ht="15" customHeight="1" x14ac:dyDescent="0.25">
      <c r="A2" s="163" t="s">
        <v>569</v>
      </c>
      <c r="B2" s="164"/>
      <c r="C2" s="164"/>
      <c r="D2" s="164"/>
      <c r="E2" s="164"/>
      <c r="F2" s="164"/>
      <c r="G2" s="165"/>
    </row>
    <row r="3" spans="1:7" ht="15" customHeight="1" x14ac:dyDescent="0.25">
      <c r="A3" s="166" t="s">
        <v>275</v>
      </c>
      <c r="B3" s="167"/>
      <c r="C3" s="167"/>
      <c r="D3" s="167"/>
      <c r="E3" s="167"/>
      <c r="F3" s="167"/>
      <c r="G3" s="168"/>
    </row>
    <row r="4" spans="1:7" ht="15" customHeight="1" x14ac:dyDescent="0.25">
      <c r="A4" s="166" t="s">
        <v>359</v>
      </c>
      <c r="B4" s="167"/>
      <c r="C4" s="167"/>
      <c r="D4" s="167"/>
      <c r="E4" s="167"/>
      <c r="F4" s="167"/>
      <c r="G4" s="168"/>
    </row>
    <row r="5" spans="1:7" ht="15" customHeight="1" x14ac:dyDescent="0.25">
      <c r="A5" s="166" t="s">
        <v>583</v>
      </c>
      <c r="B5" s="167"/>
      <c r="C5" s="167"/>
      <c r="D5" s="167"/>
      <c r="E5" s="167"/>
      <c r="F5" s="167"/>
      <c r="G5" s="168"/>
    </row>
    <row r="6" spans="1:7" x14ac:dyDescent="0.25">
      <c r="A6" s="169" t="s">
        <v>2</v>
      </c>
      <c r="B6" s="170"/>
      <c r="C6" s="170"/>
      <c r="D6" s="170"/>
      <c r="E6" s="170"/>
      <c r="F6" s="170"/>
      <c r="G6" s="171"/>
    </row>
    <row r="7" spans="1:7" ht="15" customHeight="1" x14ac:dyDescent="0.25">
      <c r="A7" s="173" t="s">
        <v>3</v>
      </c>
      <c r="B7" s="175" t="s">
        <v>277</v>
      </c>
      <c r="C7" s="175"/>
      <c r="D7" s="175"/>
      <c r="E7" s="175"/>
      <c r="F7" s="175"/>
      <c r="G7" s="177" t="s">
        <v>278</v>
      </c>
    </row>
    <row r="8" spans="1:7" ht="30" x14ac:dyDescent="0.25">
      <c r="A8" s="174"/>
      <c r="B8" s="25" t="s">
        <v>185</v>
      </c>
      <c r="C8" s="7" t="s">
        <v>209</v>
      </c>
      <c r="D8" s="25" t="s">
        <v>210</v>
      </c>
      <c r="E8" s="25" t="s">
        <v>170</v>
      </c>
      <c r="F8" s="25" t="s">
        <v>186</v>
      </c>
      <c r="G8" s="176"/>
    </row>
    <row r="9" spans="1:7" ht="15.75" customHeight="1" x14ac:dyDescent="0.25">
      <c r="A9" s="26" t="s">
        <v>360</v>
      </c>
      <c r="B9" s="30">
        <v>65429530.140000001</v>
      </c>
      <c r="C9" s="30">
        <v>1576094</v>
      </c>
      <c r="D9" s="30">
        <v>67005624.140000001</v>
      </c>
      <c r="E9" s="30">
        <v>29747246.120000005</v>
      </c>
      <c r="F9" s="30">
        <v>29345404.169999998</v>
      </c>
      <c r="G9" s="30">
        <v>37258378.019999996</v>
      </c>
    </row>
    <row r="10" spans="1:7" x14ac:dyDescent="0.25">
      <c r="A10" s="63" t="s">
        <v>361</v>
      </c>
      <c r="B10" s="75">
        <v>4754478.84</v>
      </c>
      <c r="C10" s="75">
        <v>2688048.76</v>
      </c>
      <c r="D10" s="75">
        <v>7442527.5999999996</v>
      </c>
      <c r="E10" s="75">
        <v>3110132.46</v>
      </c>
      <c r="F10" s="75">
        <v>3114005.36</v>
      </c>
      <c r="G10" s="75">
        <v>4332395.1399999997</v>
      </c>
    </row>
    <row r="11" spans="1:7" x14ac:dyDescent="0.25">
      <c r="A11" s="63" t="s">
        <v>362</v>
      </c>
      <c r="B11" s="75">
        <v>5946206.21</v>
      </c>
      <c r="C11" s="75">
        <v>38000</v>
      </c>
      <c r="D11" s="75">
        <v>5984206.21</v>
      </c>
      <c r="E11" s="75">
        <v>3486897.05</v>
      </c>
      <c r="F11" s="75">
        <v>3494151.23</v>
      </c>
      <c r="G11" s="75">
        <v>2497309.16</v>
      </c>
    </row>
    <row r="12" spans="1:7" x14ac:dyDescent="0.25">
      <c r="A12" s="63" t="s">
        <v>363</v>
      </c>
      <c r="B12" s="75">
        <v>3461367</v>
      </c>
      <c r="C12" s="75">
        <v>23820</v>
      </c>
      <c r="D12" s="75">
        <v>3485187</v>
      </c>
      <c r="E12" s="75">
        <v>2258681.64</v>
      </c>
      <c r="F12" s="75">
        <v>2258913.9300000002</v>
      </c>
      <c r="G12" s="75">
        <v>1226505.3599999999</v>
      </c>
    </row>
    <row r="13" spans="1:7" x14ac:dyDescent="0.25">
      <c r="A13" s="63" t="s">
        <v>364</v>
      </c>
      <c r="B13" s="75">
        <v>10494505.310000001</v>
      </c>
      <c r="C13" s="75">
        <v>0</v>
      </c>
      <c r="D13" s="75">
        <v>10494505.310000001</v>
      </c>
      <c r="E13" s="75">
        <v>1054153.73</v>
      </c>
      <c r="F13" s="75">
        <v>1054924.1200000001</v>
      </c>
      <c r="G13" s="75">
        <v>9440351.5800000001</v>
      </c>
    </row>
    <row r="14" spans="1:7" x14ac:dyDescent="0.25">
      <c r="A14" s="63" t="s">
        <v>365</v>
      </c>
      <c r="B14" s="75">
        <v>30773296.829999998</v>
      </c>
      <c r="C14" s="75">
        <v>373584.24</v>
      </c>
      <c r="D14" s="75">
        <v>31146881.069999997</v>
      </c>
      <c r="E14" s="75">
        <v>16447796.25</v>
      </c>
      <c r="F14" s="75">
        <v>16033805.359999999</v>
      </c>
      <c r="G14" s="75">
        <v>14699084.819999997</v>
      </c>
    </row>
    <row r="15" spans="1:7" x14ac:dyDescent="0.25">
      <c r="A15" s="63" t="s">
        <v>366</v>
      </c>
      <c r="B15" s="75">
        <v>6267121.2199999997</v>
      </c>
      <c r="C15" s="75">
        <v>-180359</v>
      </c>
      <c r="D15" s="75">
        <v>6086762.2199999997</v>
      </c>
      <c r="E15" s="75">
        <v>2317063.46</v>
      </c>
      <c r="F15" s="75">
        <v>2317253.7999999998</v>
      </c>
      <c r="G15" s="75">
        <v>3769698.76</v>
      </c>
    </row>
    <row r="16" spans="1:7" x14ac:dyDescent="0.25">
      <c r="A16" s="63" t="s">
        <v>367</v>
      </c>
      <c r="B16" s="75">
        <v>1230271.3799999999</v>
      </c>
      <c r="C16" s="75">
        <v>1500</v>
      </c>
      <c r="D16" s="75">
        <v>1231771.3799999999</v>
      </c>
      <c r="E16" s="75">
        <v>467416.16</v>
      </c>
      <c r="F16" s="75">
        <v>467458.79</v>
      </c>
      <c r="G16" s="75">
        <v>764355.22</v>
      </c>
    </row>
    <row r="17" spans="1:7" x14ac:dyDescent="0.25">
      <c r="A17" s="63" t="s">
        <v>368</v>
      </c>
      <c r="B17" s="75">
        <v>2502283.35</v>
      </c>
      <c r="C17" s="75">
        <v>-1368500</v>
      </c>
      <c r="D17" s="75">
        <v>1133783.3500000001</v>
      </c>
      <c r="E17" s="75">
        <v>605105.37</v>
      </c>
      <c r="F17" s="75">
        <v>604891.57999999996</v>
      </c>
      <c r="G17" s="75">
        <v>528677.9800000001</v>
      </c>
    </row>
    <row r="18" spans="1:7" x14ac:dyDescent="0.25">
      <c r="A18" s="31" t="s">
        <v>142</v>
      </c>
      <c r="B18" s="49"/>
      <c r="C18" s="49"/>
      <c r="D18" s="49"/>
      <c r="E18" s="49"/>
      <c r="F18" s="49"/>
      <c r="G18" s="49"/>
    </row>
    <row r="19" spans="1:7" x14ac:dyDescent="0.25">
      <c r="A19" s="3" t="s">
        <v>369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3" t="s">
        <v>361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362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363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364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365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366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367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368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142</v>
      </c>
      <c r="B28" s="49"/>
      <c r="C28" s="49"/>
      <c r="D28" s="49">
        <v>0</v>
      </c>
      <c r="E28" s="49"/>
      <c r="F28" s="49"/>
      <c r="G28" s="49">
        <v>0</v>
      </c>
    </row>
    <row r="29" spans="1:7" x14ac:dyDescent="0.25">
      <c r="A29" s="3" t="s">
        <v>357</v>
      </c>
      <c r="B29" s="4">
        <v>65429530.140000001</v>
      </c>
      <c r="C29" s="4">
        <v>1576094</v>
      </c>
      <c r="D29" s="4">
        <v>67005624.140000001</v>
      </c>
      <c r="E29" s="4">
        <v>29747246.120000005</v>
      </c>
      <c r="F29" s="4">
        <v>29345404.169999998</v>
      </c>
      <c r="G29" s="4">
        <v>37258378.019999996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8:G1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370</v>
      </c>
      <c r="B1" s="183"/>
      <c r="C1" s="183"/>
      <c r="D1" s="183"/>
      <c r="E1" s="183"/>
      <c r="F1" s="183"/>
      <c r="G1" s="183"/>
    </row>
    <row r="2" spans="1:7" x14ac:dyDescent="0.25">
      <c r="A2" s="163" t="s">
        <v>569</v>
      </c>
      <c r="B2" s="164"/>
      <c r="C2" s="164"/>
      <c r="D2" s="164"/>
      <c r="E2" s="164"/>
      <c r="F2" s="164"/>
      <c r="G2" s="165"/>
    </row>
    <row r="3" spans="1:7" x14ac:dyDescent="0.25">
      <c r="A3" s="166" t="s">
        <v>371</v>
      </c>
      <c r="B3" s="167"/>
      <c r="C3" s="167"/>
      <c r="D3" s="167"/>
      <c r="E3" s="167"/>
      <c r="F3" s="167"/>
      <c r="G3" s="168"/>
    </row>
    <row r="4" spans="1:7" x14ac:dyDescent="0.25">
      <c r="A4" s="166" t="s">
        <v>372</v>
      </c>
      <c r="B4" s="167"/>
      <c r="C4" s="167"/>
      <c r="D4" s="167"/>
      <c r="E4" s="167"/>
      <c r="F4" s="167"/>
      <c r="G4" s="168"/>
    </row>
    <row r="5" spans="1:7" x14ac:dyDescent="0.25">
      <c r="A5" s="166" t="s">
        <v>583</v>
      </c>
      <c r="B5" s="167"/>
      <c r="C5" s="167"/>
      <c r="D5" s="167"/>
      <c r="E5" s="167"/>
      <c r="F5" s="167"/>
      <c r="G5" s="168"/>
    </row>
    <row r="6" spans="1:7" x14ac:dyDescent="0.25">
      <c r="A6" s="169" t="s">
        <v>2</v>
      </c>
      <c r="B6" s="170"/>
      <c r="C6" s="170"/>
      <c r="D6" s="170"/>
      <c r="E6" s="170"/>
      <c r="F6" s="170"/>
      <c r="G6" s="171"/>
    </row>
    <row r="7" spans="1:7" ht="15.75" customHeight="1" x14ac:dyDescent="0.25">
      <c r="A7" s="173" t="s">
        <v>3</v>
      </c>
      <c r="B7" s="169" t="s">
        <v>277</v>
      </c>
      <c r="C7" s="170"/>
      <c r="D7" s="170"/>
      <c r="E7" s="170"/>
      <c r="F7" s="171"/>
      <c r="G7" s="177" t="s">
        <v>278</v>
      </c>
    </row>
    <row r="8" spans="1:7" ht="30" x14ac:dyDescent="0.25">
      <c r="A8" s="174"/>
      <c r="B8" s="25" t="s">
        <v>185</v>
      </c>
      <c r="C8" s="7" t="s">
        <v>373</v>
      </c>
      <c r="D8" s="25" t="s">
        <v>280</v>
      </c>
      <c r="E8" s="25" t="s">
        <v>170</v>
      </c>
      <c r="F8" s="32" t="s">
        <v>186</v>
      </c>
      <c r="G8" s="176"/>
    </row>
    <row r="9" spans="1:7" ht="16.5" customHeight="1" x14ac:dyDescent="0.25">
      <c r="A9" s="26" t="s">
        <v>374</v>
      </c>
      <c r="B9" s="30">
        <v>65429530.140000008</v>
      </c>
      <c r="C9" s="30">
        <v>1576094</v>
      </c>
      <c r="D9" s="30">
        <v>67005624.140000008</v>
      </c>
      <c r="E9" s="30">
        <v>29747246.120000001</v>
      </c>
      <c r="F9" s="30">
        <v>29345404.170000002</v>
      </c>
      <c r="G9" s="30">
        <v>37258378.020000003</v>
      </c>
    </row>
    <row r="10" spans="1:7" ht="15" customHeight="1" x14ac:dyDescent="0.25">
      <c r="A10" s="58" t="s">
        <v>375</v>
      </c>
      <c r="B10" s="47">
        <v>3461367</v>
      </c>
      <c r="C10" s="47">
        <v>23820</v>
      </c>
      <c r="D10" s="47">
        <v>3485187</v>
      </c>
      <c r="E10" s="47">
        <v>2258681.64</v>
      </c>
      <c r="F10" s="47">
        <v>2258913.9300000002</v>
      </c>
      <c r="G10" s="47">
        <v>1226505.3599999999</v>
      </c>
    </row>
    <row r="11" spans="1:7" x14ac:dyDescent="0.25">
      <c r="A11" s="77" t="s">
        <v>376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377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379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380</v>
      </c>
      <c r="B15" s="47">
        <v>3461367</v>
      </c>
      <c r="C15" s="47">
        <v>23820</v>
      </c>
      <c r="D15" s="47">
        <v>3485187</v>
      </c>
      <c r="E15" s="47">
        <v>2258681.64</v>
      </c>
      <c r="F15" s="47">
        <v>2258913.9300000002</v>
      </c>
      <c r="G15" s="47">
        <v>1226505.3599999999</v>
      </c>
    </row>
    <row r="16" spans="1:7" x14ac:dyDescent="0.25">
      <c r="A16" s="77" t="s">
        <v>381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382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383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384</v>
      </c>
      <c r="B19" s="47">
        <v>60737891.760000005</v>
      </c>
      <c r="C19" s="47">
        <v>1550774</v>
      </c>
      <c r="D19" s="47">
        <v>62288665.760000005</v>
      </c>
      <c r="E19" s="47">
        <v>27021148.32</v>
      </c>
      <c r="F19" s="47">
        <v>26619031.450000003</v>
      </c>
      <c r="G19" s="47">
        <v>35267517.440000005</v>
      </c>
    </row>
    <row r="20" spans="1:7" x14ac:dyDescent="0.25">
      <c r="A20" s="77" t="s">
        <v>385</v>
      </c>
      <c r="B20" s="47">
        <v>19470089.620000001</v>
      </c>
      <c r="C20" s="47">
        <v>1177189.76</v>
      </c>
      <c r="D20" s="47">
        <v>20647279.380000003</v>
      </c>
      <c r="E20" s="47">
        <v>9519198.3399999999</v>
      </c>
      <c r="F20" s="47">
        <v>9530301.9700000007</v>
      </c>
      <c r="G20" s="47">
        <v>11128081.040000003</v>
      </c>
    </row>
    <row r="21" spans="1:7" x14ac:dyDescent="0.25">
      <c r="A21" s="77" t="s">
        <v>386</v>
      </c>
      <c r="B21" s="47">
        <v>41267802.140000001</v>
      </c>
      <c r="C21" s="47">
        <v>373584.24</v>
      </c>
      <c r="D21" s="47">
        <v>41641386.380000003</v>
      </c>
      <c r="E21" s="47">
        <v>17501949.98</v>
      </c>
      <c r="F21" s="47">
        <v>17088729.48</v>
      </c>
      <c r="G21" s="47">
        <v>24139436.400000002</v>
      </c>
    </row>
    <row r="22" spans="1:7" x14ac:dyDescent="0.25">
      <c r="A22" s="77" t="s">
        <v>387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388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389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390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391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392</v>
      </c>
      <c r="B27" s="47">
        <v>1230271.3799999999</v>
      </c>
      <c r="C27" s="47">
        <v>1500</v>
      </c>
      <c r="D27" s="47">
        <v>1231771.3799999999</v>
      </c>
      <c r="E27" s="47">
        <v>467416.16</v>
      </c>
      <c r="F27" s="47">
        <v>467458.79</v>
      </c>
      <c r="G27" s="47">
        <v>764355.22</v>
      </c>
    </row>
    <row r="28" spans="1:7" x14ac:dyDescent="0.25">
      <c r="A28" s="80" t="s">
        <v>393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394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395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396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397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398</v>
      </c>
      <c r="B33" s="47">
        <v>1230271.3799999999</v>
      </c>
      <c r="C33" s="47">
        <v>1500</v>
      </c>
      <c r="D33" s="47">
        <v>1231771.3799999999</v>
      </c>
      <c r="E33" s="47">
        <v>467416.16</v>
      </c>
      <c r="F33" s="47">
        <v>467458.79</v>
      </c>
      <c r="G33" s="47">
        <v>764355.22</v>
      </c>
    </row>
    <row r="34" spans="1:7" ht="14.45" customHeight="1" x14ac:dyDescent="0.25">
      <c r="A34" s="77" t="s">
        <v>399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400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401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402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403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404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405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406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407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8" t="s">
        <v>375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80" t="s">
        <v>376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379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381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382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383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384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80" t="s">
        <v>385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386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387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388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389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390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391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392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80" t="s">
        <v>393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394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395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396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397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398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399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400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401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402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403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404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405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406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357</v>
      </c>
      <c r="B77" s="4">
        <v>65429530.140000008</v>
      </c>
      <c r="C77" s="4">
        <v>1576094</v>
      </c>
      <c r="D77" s="4">
        <v>67005624.140000008</v>
      </c>
      <c r="E77" s="4">
        <v>29747246.120000001</v>
      </c>
      <c r="F77" s="4">
        <v>29345404.170000002</v>
      </c>
      <c r="G77" s="4">
        <v>37258378.020000003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8" t="s">
        <v>408</v>
      </c>
      <c r="B1" s="161"/>
      <c r="C1" s="161"/>
      <c r="D1" s="161"/>
      <c r="E1" s="161"/>
      <c r="F1" s="161"/>
      <c r="G1" s="162"/>
    </row>
    <row r="2" spans="1:7" x14ac:dyDescent="0.25">
      <c r="A2" s="163" t="s">
        <v>569</v>
      </c>
      <c r="B2" s="164"/>
      <c r="C2" s="164"/>
      <c r="D2" s="164"/>
      <c r="E2" s="164"/>
      <c r="F2" s="164"/>
      <c r="G2" s="165"/>
    </row>
    <row r="3" spans="1:7" x14ac:dyDescent="0.25">
      <c r="A3" s="166" t="s">
        <v>275</v>
      </c>
      <c r="B3" s="167"/>
      <c r="C3" s="167"/>
      <c r="D3" s="167"/>
      <c r="E3" s="167"/>
      <c r="F3" s="167"/>
      <c r="G3" s="168"/>
    </row>
    <row r="4" spans="1:7" x14ac:dyDescent="0.25">
      <c r="A4" s="166" t="s">
        <v>409</v>
      </c>
      <c r="B4" s="167"/>
      <c r="C4" s="167"/>
      <c r="D4" s="167"/>
      <c r="E4" s="167"/>
      <c r="F4" s="167"/>
      <c r="G4" s="168"/>
    </row>
    <row r="5" spans="1:7" x14ac:dyDescent="0.25">
      <c r="A5" s="166" t="s">
        <v>583</v>
      </c>
      <c r="B5" s="167"/>
      <c r="C5" s="167"/>
      <c r="D5" s="167"/>
      <c r="E5" s="167"/>
      <c r="F5" s="167"/>
      <c r="G5" s="168"/>
    </row>
    <row r="6" spans="1:7" x14ac:dyDescent="0.25">
      <c r="A6" s="169" t="s">
        <v>2</v>
      </c>
      <c r="B6" s="170"/>
      <c r="C6" s="170"/>
      <c r="D6" s="170"/>
      <c r="E6" s="170"/>
      <c r="F6" s="170"/>
      <c r="G6" s="171"/>
    </row>
    <row r="7" spans="1:7" x14ac:dyDescent="0.25">
      <c r="A7" s="173" t="s">
        <v>3</v>
      </c>
      <c r="B7" s="176" t="s">
        <v>277</v>
      </c>
      <c r="C7" s="176"/>
      <c r="D7" s="176"/>
      <c r="E7" s="176"/>
      <c r="F7" s="176"/>
      <c r="G7" s="176" t="s">
        <v>278</v>
      </c>
    </row>
    <row r="8" spans="1:7" ht="30" x14ac:dyDescent="0.25">
      <c r="A8" s="174"/>
      <c r="B8" s="7" t="s">
        <v>185</v>
      </c>
      <c r="C8" s="33" t="s">
        <v>373</v>
      </c>
      <c r="D8" s="33" t="s">
        <v>210</v>
      </c>
      <c r="E8" s="33" t="s">
        <v>170</v>
      </c>
      <c r="F8" s="33" t="s">
        <v>186</v>
      </c>
      <c r="G8" s="184"/>
    </row>
    <row r="9" spans="1:7" ht="15.75" customHeight="1" x14ac:dyDescent="0.25">
      <c r="A9" s="26" t="s">
        <v>410</v>
      </c>
      <c r="B9" s="117">
        <v>22379326.469999999</v>
      </c>
      <c r="C9" s="117">
        <v>1800000</v>
      </c>
      <c r="D9" s="117">
        <v>24179326.469999999</v>
      </c>
      <c r="E9" s="117">
        <v>14570855.890000001</v>
      </c>
      <c r="F9" s="117">
        <v>14570855.890000001</v>
      </c>
      <c r="G9" s="117">
        <v>9608470.5799999982</v>
      </c>
    </row>
    <row r="10" spans="1:7" x14ac:dyDescent="0.25">
      <c r="A10" s="58" t="s">
        <v>411</v>
      </c>
      <c r="B10" s="75">
        <v>22379326.469999999</v>
      </c>
      <c r="C10" s="75">
        <v>1800000</v>
      </c>
      <c r="D10" s="75">
        <v>24179326.469999999</v>
      </c>
      <c r="E10" s="75">
        <v>14570855.890000001</v>
      </c>
      <c r="F10" s="75">
        <v>14570855.890000001</v>
      </c>
      <c r="G10" s="76">
        <v>9608470.5799999982</v>
      </c>
    </row>
    <row r="11" spans="1:7" ht="15.75" customHeight="1" x14ac:dyDescent="0.25">
      <c r="A11" s="58" t="s">
        <v>412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25">
      <c r="A12" s="58" t="s">
        <v>413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25">
      <c r="A13" s="77" t="s">
        <v>414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25">
      <c r="A14" s="77" t="s">
        <v>415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25">
      <c r="A15" s="58" t="s">
        <v>416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417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418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419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420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421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58" t="s">
        <v>411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</row>
    <row r="23" spans="1:7" x14ac:dyDescent="0.25">
      <c r="A23" s="58" t="s">
        <v>412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413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77" t="s">
        <v>414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 t="s">
        <v>415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8" t="s">
        <v>416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417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418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419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420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422</v>
      </c>
      <c r="B33" s="117">
        <v>22379326.469999999</v>
      </c>
      <c r="C33" s="117">
        <v>1800000</v>
      </c>
      <c r="D33" s="117">
        <v>24179326.469999999</v>
      </c>
      <c r="E33" s="117">
        <v>14570855.890000001</v>
      </c>
      <c r="F33" s="117">
        <v>14570855.890000001</v>
      </c>
      <c r="G33" s="117">
        <v>9608470.5799999982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2025-10-30T18:38:50Z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